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155" windowHeight="8475" activeTab="0"/>
  </bookViews>
  <sheets>
    <sheet name="List1" sheetId="1" r:id="rId1"/>
  </sheets>
  <definedNames/>
  <calcPr fullCalcOnLoad="1"/>
</workbook>
</file>

<file path=xl/comments1.xml><?xml version="1.0" encoding="utf-8"?>
<comments xmlns="http://schemas.openxmlformats.org/spreadsheetml/2006/main">
  <authors>
    <author>Fanda</author>
    <author>Pašek František</author>
  </authors>
  <commentList>
    <comment ref="M4" authorId="0">
      <text>
        <r>
          <rPr>
            <b/>
            <sz val="9"/>
            <rFont val="Tahoma"/>
            <family val="0"/>
          </rPr>
          <t>Fanda:</t>
        </r>
        <r>
          <rPr>
            <sz val="9"/>
            <rFont val="Tahoma"/>
            <family val="0"/>
          </rPr>
          <t xml:space="preserve">
pexeso s mapovými značkami barvy černé
(šlo o to přiřadit k piktogramu správný textový popis)
1. Tomáš
2. Šimon
3. Majda
4. Anička
5. Katka
6. Kryštof
7. Aneta
8. Linda, Matěj, Honza</t>
        </r>
      </text>
    </comment>
    <comment ref="N4" authorId="0">
      <text>
        <r>
          <rPr>
            <b/>
            <sz val="9"/>
            <rFont val="Tahoma"/>
            <family val="0"/>
          </rPr>
          <t>Fanda:</t>
        </r>
        <r>
          <rPr>
            <sz val="9"/>
            <rFont val="Tahoma"/>
            <family val="0"/>
          </rPr>
          <t xml:space="preserve">
závod po tělocvičně
(klasický orienťák po tělocvičně)
1. Šimon 2,00
2. Tomáš 2,01
3. Aneta 2,55
4. Katka 3,21
5. Majda 3,36
6. Honza 4,33
7. Kryštof 4,35
8. Linda 4,50
9. Anička 6,25
    Matěj (bez jedné kontroly)</t>
        </r>
      </text>
    </comment>
    <comment ref="C1" authorId="0">
      <text>
        <r>
          <rPr>
            <b/>
            <sz val="9"/>
            <rFont val="Tahoma"/>
            <family val="2"/>
          </rPr>
          <t>Fanda:</t>
        </r>
        <r>
          <rPr>
            <sz val="9"/>
            <rFont val="Tahoma"/>
            <family val="2"/>
          </rPr>
          <t xml:space="preserve">
účast na soustředění 10 bodů/den, 5 bodů/0,5 dne
účast na závodě 10 bodů
účast na tréninku 5 bodů
hry 3, 2 a 1 bod
Body se dají i ztrácet za chybějící buzolu, boty do tělocvičny nebo třeba zlobení.</t>
        </r>
      </text>
    </comment>
    <comment ref="P4" authorId="0">
      <text>
        <r>
          <rPr>
            <b/>
            <sz val="9"/>
            <rFont val="Tahoma"/>
            <family val="2"/>
          </rPr>
          <t>Fanda:</t>
        </r>
        <r>
          <rPr>
            <sz val="9"/>
            <rFont val="Tahoma"/>
            <family val="2"/>
          </rPr>
          <t xml:space="preserve">
sesbírání částí zprávy na školním hřišti a na křižovatkách ulic, celkem 8 kusů zprávy (ve dvojicích)
1. Matěj Č. a Kryštof
2. Kačka a Aneta
3. Anička a Priyanka
    Matěj V. a Matěj N.
4. Linda a Máří
5. Majda (sama)
6. Honza a Jáchym (nesebrali všechno)
</t>
        </r>
      </text>
    </comment>
    <comment ref="Q4" authorId="0">
      <text>
        <r>
          <rPr>
            <b/>
            <sz val="9"/>
            <rFont val="Tahoma"/>
            <family val="2"/>
          </rPr>
          <t>Fanda:</t>
        </r>
        <r>
          <rPr>
            <sz val="9"/>
            <rFont val="Tahoma"/>
            <family val="2"/>
          </rPr>
          <t xml:space="preserve">
telegraf
dvě A4 černých mapových značek, informace je předávána v půli tělocvičny, první nosí značky na půlku a druzí mu tam říkají co je ještě potřeba donést, následně značku dosadí na správné místo na papíře
1. Priyanka a Tomáš
2. Linda a Majda
    Matěj N. a Matěj V.
3. Matěj Č. a Kryštof
4. Kačka a Aneta
5. Máři a Anička
6. Honza a Jáchym
    David a Terka (ostudy!)</t>
        </r>
      </text>
    </comment>
    <comment ref="T3" authorId="1">
      <text>
        <r>
          <rPr>
            <b/>
            <sz val="9"/>
            <rFont val="Tahoma"/>
            <family val="0"/>
          </rPr>
          <t>Pašek František:</t>
        </r>
        <r>
          <rPr>
            <sz val="9"/>
            <rFont val="Tahoma"/>
            <family val="0"/>
          </rPr>
          <t xml:space="preserve">
Běžkové soustředění
Žalý</t>
        </r>
      </text>
    </comment>
    <comment ref="U3" authorId="0">
      <text>
        <r>
          <rPr>
            <b/>
            <sz val="9"/>
            <rFont val="Tahoma"/>
            <family val="0"/>
          </rPr>
          <t>Fanda:</t>
        </r>
        <r>
          <rPr>
            <sz val="9"/>
            <rFont val="Tahoma"/>
            <family val="0"/>
          </rPr>
          <t xml:space="preserve">
Krušná PZL
Hudlice</t>
        </r>
      </text>
    </comment>
    <comment ref="W4" authorId="0">
      <text>
        <r>
          <rPr>
            <b/>
            <sz val="9"/>
            <rFont val="Tahoma"/>
            <family val="2"/>
          </rPr>
          <t>Fanda:</t>
        </r>
        <r>
          <rPr>
            <sz val="9"/>
            <rFont val="Tahoma"/>
            <family val="2"/>
          </rPr>
          <t xml:space="preserve">
sprinty pro vyhlášenou mapovou značku
(pro neznalé přiložena nápověda)
První tři získali 3, 2 a 1 bod.
Celkem 10 kontrol s nalepenými značkami. Samostatný závod pro každou značku.
Součet bodů za všechny kontroly rozhodoval o bodech do žebříčku.
1. Linda 15 b (3 b do žebříčku)
2. MatějV 14 b (2b do žebříčku)
3. Aneta 12 b (1 b do žebříčku)
4. Kačka 9 b
5. Majda 7 b
6. Honzík 6 b
7. - 8. Šimon a Kryštof 5 b</t>
        </r>
      </text>
    </comment>
    <comment ref="X4" authorId="0">
      <text>
        <r>
          <rPr>
            <b/>
            <sz val="9"/>
            <rFont val="Tahoma"/>
            <family val="2"/>
          </rPr>
          <t>Fanda:</t>
        </r>
        <r>
          <rPr>
            <sz val="9"/>
            <rFont val="Tahoma"/>
            <family val="2"/>
          </rPr>
          <t xml:space="preserve">
Sbírání čísel od 1 do 15. Třeba sbírat postupně a vracet se na základnu.
1. MatějV
2. Majda
3. Aneta
4. Šimon
5. Honza
6. Kryštof
7. - 8. Kačka a Linda</t>
        </r>
      </text>
    </comment>
    <comment ref="Z4" authorId="0">
      <text>
        <r>
          <rPr>
            <b/>
            <sz val="9"/>
            <rFont val="Tahoma"/>
            <family val="2"/>
          </rPr>
          <t>Fanda:</t>
        </r>
        <r>
          <rPr>
            <sz val="9"/>
            <rFont val="Tahoma"/>
            <family val="2"/>
          </rPr>
          <t xml:space="preserve">
Paměťový orienťák v blízkosti školy (vždy pouze postup na příští kontrolu =&gt; přes 5 kontrol do cíle + si zapamatovat na každé kontrole mapovou značku a všechny v cíli dokázat v tabulce ukázat)
Rozhodující byl čas a počet zapamatovaných značek.
Všichni zvládli všechny značky, rozhodl tedy běh.
1. Majda
2.-3. Aneta + Kačka
4. Honza
5. Jáchym</t>
        </r>
      </text>
    </comment>
    <comment ref="AA4" authorId="0">
      <text>
        <r>
          <rPr>
            <b/>
            <sz val="9"/>
            <rFont val="Tahoma"/>
            <family val="2"/>
          </rPr>
          <t>Fanda:</t>
        </r>
        <r>
          <rPr>
            <sz val="9"/>
            <rFont val="Tahoma"/>
            <family val="2"/>
          </rPr>
          <t xml:space="preserve">
Štafety běhané okolo vyznačeného obdelníka. 
Družstva startovala v protilehlých rozích.
2 družstva (holky, kluci).
3 disciplíny:
1. běh
2. 1/2 běh + 1/2 skok po jedné noze
3. běh ve dvojicích (každá dvojice běžela 2x)
Vše vyhrály holky.</t>
        </r>
      </text>
    </comment>
    <comment ref="AB3" authorId="0">
      <text>
        <r>
          <rPr>
            <b/>
            <sz val="9"/>
            <rFont val="Tahoma"/>
            <family val="0"/>
          </rPr>
          <t>Fanda:</t>
        </r>
        <r>
          <rPr>
            <sz val="9"/>
            <rFont val="Tahoma"/>
            <family val="0"/>
          </rPr>
          <t xml:space="preserve">
Noční trénink na Vrabci
cca 3 km na trati pro děti postavené v rámci nočních tréninků F1 (nocaky.uvadi.cz)
Trať stavěl Vrabec (Roman Paclík, PHK)</t>
        </r>
      </text>
    </comment>
    <comment ref="AC3" authorId="0">
      <text>
        <r>
          <rPr>
            <b/>
            <sz val="9"/>
            <rFont val="Tahoma"/>
            <family val="0"/>
          </rPr>
          <t>Fanda:</t>
        </r>
        <r>
          <rPr>
            <sz val="9"/>
            <rFont val="Tahoma"/>
            <family val="0"/>
          </rPr>
          <t xml:space="preserve">
Nová divočina
pořádal Radek Mikuláš
doly Mayrau</t>
        </r>
      </text>
    </comment>
    <comment ref="AE4" authorId="0">
      <text>
        <r>
          <rPr>
            <b/>
            <sz val="9"/>
            <rFont val="Tahoma"/>
            <family val="2"/>
          </rPr>
          <t>Fanda:</t>
        </r>
        <r>
          <rPr>
            <sz val="9"/>
            <rFont val="Tahoma"/>
            <family val="2"/>
          </rPr>
          <t xml:space="preserve">
3 úsekové štafety ve dvojicích v okolí školy
1. Tomáš s Járou 4 b
2. Kačka s Anetou 3 b
3. Linda s Kryštofem 2 b
ostatní 1 b
</t>
        </r>
      </text>
    </comment>
    <comment ref="AF4" authorId="0">
      <text>
        <r>
          <rPr>
            <b/>
            <sz val="9"/>
            <rFont val="Tahoma"/>
            <family val="2"/>
          </rPr>
          <t>Fanda:</t>
        </r>
        <r>
          <rPr>
            <sz val="9"/>
            <rFont val="Tahoma"/>
            <family val="2"/>
          </rPr>
          <t xml:space="preserve">
Překreslování 20 zakroužkovaných slov či písmen na různých stranách novin ve dvojici kroužků z novin
1. Kačka, Aneta, Anička a Priyanka 3 b
2. Tomáš, Jára, Kryštof a Linda 2 b
3. Honza, Jonáš, Jáchym, Šimon 1 b</t>
        </r>
      </text>
    </comment>
    <comment ref="AK22" authorId="0">
      <text>
        <r>
          <rPr>
            <b/>
            <sz val="9"/>
            <rFont val="Tahoma"/>
            <family val="2"/>
          </rPr>
          <t>Fanda:</t>
        </r>
        <r>
          <rPr>
            <sz val="9"/>
            <rFont val="Tahoma"/>
            <family val="2"/>
          </rPr>
          <t xml:space="preserve">
bez bot</t>
        </r>
      </text>
    </comment>
    <comment ref="AK15" authorId="0">
      <text>
        <r>
          <rPr>
            <b/>
            <sz val="9"/>
            <rFont val="Tahoma"/>
            <family val="2"/>
          </rPr>
          <t>Fanda:</t>
        </r>
        <r>
          <rPr>
            <sz val="9"/>
            <rFont val="Tahoma"/>
            <family val="2"/>
          </rPr>
          <t xml:space="preserve">
bez bot</t>
        </r>
      </text>
    </comment>
    <comment ref="AG6" authorId="0">
      <text>
        <r>
          <rPr>
            <b/>
            <sz val="9"/>
            <rFont val="Tahoma"/>
            <family val="2"/>
          </rPr>
          <t>Fanda:</t>
        </r>
        <r>
          <rPr>
            <sz val="9"/>
            <rFont val="Tahoma"/>
            <family val="2"/>
          </rPr>
          <t xml:space="preserve">
bez bot</t>
        </r>
      </text>
    </comment>
    <comment ref="AI4" authorId="0">
      <text>
        <r>
          <rPr>
            <b/>
            <sz val="9"/>
            <rFont val="Tahoma"/>
            <family val="2"/>
          </rPr>
          <t>Fanda:</t>
        </r>
        <r>
          <rPr>
            <sz val="9"/>
            <rFont val="Tahoma"/>
            <family val="2"/>
          </rPr>
          <t xml:space="preserve">
štafety kluci v. holky
Půlka družstva na jedné a půlka družstva na druhé straně. Postupně se člověk přesune na druhou stranu a až na něj dojde řada, vrátí se během zpět na původní místo.
Vítězí štafeta, kde se všichni vrátí na své původní místo.
2x vyhráli kluci
za vítězství 2 b
</t>
        </r>
      </text>
    </comment>
    <comment ref="AJ4" authorId="0">
      <text>
        <r>
          <rPr>
            <b/>
            <sz val="9"/>
            <rFont val="Tahoma"/>
            <family val="2"/>
          </rPr>
          <t>Fanda:</t>
        </r>
        <r>
          <rPr>
            <sz val="9"/>
            <rFont val="Tahoma"/>
            <family val="2"/>
          </rPr>
          <t xml:space="preserve">
klasický závod po tělocvičně s mapou, kontroly = kleštičky na němž je číslo kontroly a navíc +/- nějaké číslo. Úkolem závodníka je proběhnout trať plus cestou sčítat/odečítat čísla a v cíli nahlásit výsledek + tam být co nejdříve a ve správném pořadí.
Pořadí podle času:
1. Tomáš 7,57 3b
2. Šimon 8,05 2b
3. Honza 8,44 1b
4. Kačka 9,49
5. Jára 10,47
6. Anička 11,08
7. Majda 12,04
8. Aneta 12,39
9. Priya 14,15
10. Kryštof 14,20
nenašli všechny kontroly: Jáchym, MatějČ, Linda
Správně počítali (správný výsledek byl 10):
Priya, Anička, Kryštof a Majda. Všichni 3 b.</t>
        </r>
      </text>
    </comment>
    <comment ref="AL3" authorId="0">
      <text>
        <r>
          <rPr>
            <b/>
            <sz val="9"/>
            <rFont val="Tahoma"/>
            <family val="0"/>
          </rPr>
          <t>Fanda:</t>
        </r>
        <r>
          <rPr>
            <sz val="9"/>
            <rFont val="Tahoma"/>
            <family val="0"/>
          </rPr>
          <t xml:space="preserve">
Praga Magica
pořadatel Jéňa Šváb</t>
        </r>
      </text>
    </comment>
    <comment ref="AM4" authorId="0">
      <text>
        <r>
          <rPr>
            <b/>
            <sz val="9"/>
            <rFont val="Tahoma"/>
            <family val="2"/>
          </rPr>
          <t>Fanda:</t>
        </r>
        <r>
          <rPr>
            <sz val="9"/>
            <rFont val="Tahoma"/>
            <family val="2"/>
          </rPr>
          <t xml:space="preserve">
Klasický závod s šesti kontrolama po dětském hřišti. Start po dvojicích, po 20 s.
1. Šimon 2,07 3b
2. Tomáš 2,27 2b
3. Kačka 2,57 1b
4. Aneta 2,58
5. Máří 3,12
6. Jára 3,15
7. Linda 3,16
8. Honza 3,35
9. Adam 3,39
9. Matěj Č. 3,39
11. Kryštof 4,00
12. Jonáš 5,25</t>
        </r>
      </text>
    </comment>
    <comment ref="AN4" authorId="0">
      <text>
        <r>
          <rPr>
            <b/>
            <sz val="9"/>
            <rFont val="Tahoma"/>
            <family val="2"/>
          </rPr>
          <t>Fanda:</t>
        </r>
        <r>
          <rPr>
            <sz val="9"/>
            <rFont val="Tahoma"/>
            <family val="2"/>
          </rPr>
          <t xml:space="preserve">
Poznávání očíslovaných značek
Úkol: přeběhnout tělocvičnu, najít na mapě očíslovanou značku dle pokynu, přeběhnout zpět, napsat na papír a nahlásit dokončení. Co nejrychleji pochopitelně. Kdo značku nezná, může se podívat do nápovědy, ale zdrží se tím.
1. Tomáš 5b
2. Šimon 4b
3. Honza 3b
4. Linda 2b
    Máří 2b
6. Matěj Č. 1b
7. Jonáš
8. Aneta
9. Kryštof
10. Jára
     Adam
12. Jáchym</t>
        </r>
      </text>
    </comment>
    <comment ref="AR4" authorId="0">
      <text>
        <r>
          <rPr>
            <b/>
            <sz val="9"/>
            <rFont val="Tahoma"/>
            <family val="2"/>
          </rPr>
          <t>Fanda:</t>
        </r>
        <r>
          <rPr>
            <sz val="9"/>
            <rFont val="Tahoma"/>
            <family val="2"/>
          </rPr>
          <t xml:space="preserve">
Famfrpál holky proti klukům s volejbalovým míčem
Vyhráli kluci - 3 b
Přikládání kousek map na celou mapu. Dvojice. S přeběhem přes tělocvičnu.
Kryštof + Matěj 10 ks - 3b
Kačka + Aneta 10 ks - 3b</t>
        </r>
      </text>
    </comment>
    <comment ref="AP3" authorId="0">
      <text>
        <r>
          <rPr>
            <b/>
            <sz val="9"/>
            <rFont val="Tahoma"/>
            <family val="2"/>
          </rPr>
          <t>Fanda:</t>
        </r>
        <r>
          <rPr>
            <sz val="9"/>
            <rFont val="Tahoma"/>
            <family val="2"/>
          </rPr>
          <t xml:space="preserve">
PZL Velká cena Líšné
pořadál Tomáš Vaníček
2 etapy</t>
        </r>
      </text>
    </comment>
    <comment ref="AV4" authorId="0">
      <text>
        <r>
          <rPr>
            <b/>
            <sz val="9"/>
            <rFont val="Tahoma"/>
            <family val="2"/>
          </rPr>
          <t>Fanda:</t>
        </r>
        <r>
          <rPr>
            <sz val="9"/>
            <rFont val="Tahoma"/>
            <family val="2"/>
          </rPr>
          <t xml:space="preserve">
Skorelauf na 45 min
Cílem bylo nasbírat co nejvíce bodů za časový limit. Kdo by přišel po limitu body by ztratil. Děti neměly hodinky, tudíž se limit neřešil, šlo tedy jen o pořadí a body.
Kontroly měly papírové útržky s body. Kdo přišel na kontrolu dříve získal více bodů.
Vítězství = 3 b, 2. místo = 2 b, 3. místo = 1 b.
Pořadí doběhu, nasbírané body a celkové pořadí
1. Tomáš 40 (8. místo)
2. David 50 (1. místo)
3. MatějV 47 (3. místo)
4. Šimon 48 (2. místo)
5. Máří 20 (16. místo)
6. - 7. Aneta, Kačka 45 (4. místo)
8. Kryštof 43 (7. místo)
9. Honza 26 (12. místo)
10. Jáchym 23 (14. místo)
11. MatějČ 30 (10. místo)
12. Jára 35 (9. místo)
13. Linda 44 (6. místo)
14. Majda 30 (10. místo)
15. Anička 25 (13. místo)
16. Priya 22 (15. místo)
Body do žebříčku větší
1. David 3b
2. MatějV 2b
Body do žebříčku menší
1. Šimon 3b
2. Aneta, Kačka 2b
3. Linda 1b</t>
        </r>
      </text>
    </comment>
    <comment ref="AZ4" authorId="0">
      <text>
        <r>
          <rPr>
            <b/>
            <sz val="9"/>
            <rFont val="Tahoma"/>
            <family val="2"/>
          </rPr>
          <t>Fanda:</t>
        </r>
        <r>
          <rPr>
            <sz val="9"/>
            <rFont val="Tahoma"/>
            <family val="2"/>
          </rPr>
          <t xml:space="preserve">
2 kontrolové okruhy na Vrabci, mapa 1 : 10 000
4 lehčí okruhy pro menší a 3 těžší okruhy pro schopnější
Úkol: oběhnout všechny lehčí + případně některý z těžších okruhů.
Za každý správně oběhnutý okruh (kontrola ražení) byl 1 bod.
Kryštof 4
Linda 5
Aneta 5
Majda 3
Jáchym 2
Honzík 3
Šimon 4
Anička 5
Priya 5
Máří 4
Souboj při sbírání kontrol
2 spolustartující na shodném okruhu měli za úkol ukořistit co nejvíce kontrol. Za každou kontrolu 1 bod.
Kryštof 1
Linda 2 (běžela sama)
Aneta 2 (na jednu kotrolu běžela sama)
Majda 1
Jáchym 1
Honzík 1
Šimon 1
Anička 2 (na jednu kontrolu běžela sama)
Priya 1
Máří 1</t>
        </r>
      </text>
    </comment>
    <comment ref="BD3" authorId="1">
      <text>
        <r>
          <rPr>
            <b/>
            <sz val="9"/>
            <rFont val="Tahoma"/>
            <family val="0"/>
          </rPr>
          <t>Pašek František:</t>
        </r>
        <r>
          <rPr>
            <sz val="9"/>
            <rFont val="Tahoma"/>
            <family val="0"/>
          </rPr>
          <t xml:space="preserve">
Soustředění středočeského žactva, 15. - 16. 4. 2011</t>
        </r>
      </text>
    </comment>
    <comment ref="BE3" authorId="1">
      <text>
        <r>
          <rPr>
            <b/>
            <sz val="9"/>
            <rFont val="Tahoma"/>
            <family val="0"/>
          </rPr>
          <t>Pašek František:</t>
        </r>
        <r>
          <rPr>
            <sz val="9"/>
            <rFont val="Tahoma"/>
            <family val="0"/>
          </rPr>
          <t xml:space="preserve">
SLA, Kvílice, krátká</t>
        </r>
      </text>
    </comment>
    <comment ref="BF3" authorId="1">
      <text>
        <r>
          <rPr>
            <b/>
            <sz val="9"/>
            <rFont val="Tahoma"/>
            <family val="0"/>
          </rPr>
          <t>Pašek František:</t>
        </r>
        <r>
          <rPr>
            <sz val="9"/>
            <rFont val="Tahoma"/>
            <family val="0"/>
          </rPr>
          <t xml:space="preserve">
SLA, Kvílice, sprint</t>
        </r>
      </text>
    </comment>
    <comment ref="BD4" authorId="1">
      <text>
        <r>
          <rPr>
            <b/>
            <sz val="9"/>
            <rFont val="Tahoma"/>
            <family val="0"/>
          </rPr>
          <t>Pašek František:</t>
        </r>
        <r>
          <rPr>
            <sz val="9"/>
            <rFont val="Tahoma"/>
            <family val="0"/>
          </rPr>
          <t xml:space="preserve">
1,5 dne</t>
        </r>
      </text>
    </comment>
    <comment ref="BH4" authorId="0">
      <text>
        <r>
          <rPr>
            <b/>
            <sz val="9"/>
            <rFont val="Tahoma"/>
            <family val="2"/>
          </rPr>
          <t>Fanda:</t>
        </r>
        <r>
          <rPr>
            <sz val="9"/>
            <rFont val="Tahoma"/>
            <family val="2"/>
          </rPr>
          <t xml:space="preserve">
Jednokontrolové okruhy (malí)
Čtyřkontrolové okruhy (velcí)
roztocká strana, děti mají popisy s kódy, vždy vybíhají na okruh, orazí a vrací se zpět, následně vybíhají na jiný okruh, okruh si sami vybírají. Za každé 2 kontroly jeden bod do žebříčku.
Velcí:
Tomáš 12 k = 6 b
Linda 4 k = 2 b
Majda 8 k = 4 b
Honza 9 k = 4 b
Šimon 8 k = 4 b
Malí:
Kryštof 4 k = 2 b
Aneta 4 k = 2 b
Kačka 6 k = 3 b
Jáchym 4 k = 2 b
Jára 6 k = 3 b
Anička 4 k = 2 b
Priya 4 k = 2 b
Dominika 4 k = 2 b</t>
        </r>
      </text>
    </comment>
    <comment ref="BJ3" authorId="1">
      <text>
        <r>
          <rPr>
            <b/>
            <sz val="9"/>
            <rFont val="Tahoma"/>
            <family val="0"/>
          </rPr>
          <t>Pašek František:</t>
        </r>
        <r>
          <rPr>
            <sz val="9"/>
            <rFont val="Tahoma"/>
            <family val="0"/>
          </rPr>
          <t xml:space="preserve">
Doksy
společně s KAM</t>
        </r>
      </text>
    </comment>
    <comment ref="BI3" authorId="1">
      <text>
        <r>
          <rPr>
            <b/>
            <sz val="9"/>
            <rFont val="Tahoma"/>
            <family val="0"/>
          </rPr>
          <t>Pašek František:</t>
        </r>
        <r>
          <rPr>
            <sz val="9"/>
            <rFont val="Tahoma"/>
            <family val="0"/>
          </rPr>
          <t xml:space="preserve">
Nedamov a Kozly</t>
        </r>
      </text>
    </comment>
    <comment ref="BM4" authorId="1">
      <text>
        <r>
          <rPr>
            <b/>
            <sz val="9"/>
            <rFont val="Tahoma"/>
            <family val="2"/>
          </rPr>
          <t>Pašek František:</t>
        </r>
        <r>
          <rPr>
            <sz val="9"/>
            <rFont val="Tahoma"/>
            <family val="2"/>
          </rPr>
          <t xml:space="preserve">
3 kontrolové okruhy se startem kousek od dětského hřiště na suchdolské straně lesa.
Za každý správně oběhnutý okruh 2 b.
Aneta 3 x 2
Jáchym 3 x 2
Máří 3 x 2
Dominika 4 x 2
Kačka 5 x 2
Linda 3 x 2
Majda 2 x 2
Matěj 2 x 2
Šimon 2 x 2</t>
        </r>
      </text>
    </comment>
    <comment ref="BN3" authorId="1">
      <text>
        <r>
          <rPr>
            <b/>
            <sz val="9"/>
            <rFont val="Tahoma"/>
            <family val="2"/>
          </rPr>
          <t>Pašek František:</t>
        </r>
        <r>
          <rPr>
            <sz val="9"/>
            <rFont val="Tahoma"/>
            <family val="2"/>
          </rPr>
          <t xml:space="preserve">
Praha - Kamýk, pořadatel KAM</t>
        </r>
      </text>
    </comment>
    <comment ref="BW3" authorId="0">
      <text>
        <r>
          <rPr>
            <b/>
            <sz val="9"/>
            <rFont val="Tahoma"/>
            <family val="0"/>
          </rPr>
          <t>Fanda:</t>
        </r>
        <r>
          <rPr>
            <sz val="9"/>
            <rFont val="Tahoma"/>
            <family val="0"/>
          </rPr>
          <t xml:space="preserve">
sprint Mělník</t>
        </r>
      </text>
    </comment>
    <comment ref="BX3" authorId="0">
      <text>
        <r>
          <rPr>
            <b/>
            <sz val="9"/>
            <rFont val="Tahoma"/>
            <family val="0"/>
          </rPr>
          <t>Fanda:</t>
        </r>
        <r>
          <rPr>
            <sz val="9"/>
            <rFont val="Tahoma"/>
            <family val="0"/>
          </rPr>
          <t xml:space="preserve">
sprint Mělník</t>
        </r>
      </text>
    </comment>
    <comment ref="BS3" authorId="0">
      <text>
        <r>
          <rPr>
            <b/>
            <sz val="9"/>
            <rFont val="Tahoma"/>
            <family val="0"/>
          </rPr>
          <t>Fanda:</t>
        </r>
        <r>
          <rPr>
            <sz val="9"/>
            <rFont val="Tahoma"/>
            <family val="0"/>
          </rPr>
          <t xml:space="preserve">
Praha - Vypich
obora Hvězda</t>
        </r>
      </text>
    </comment>
    <comment ref="BY3" authorId="0">
      <text>
        <r>
          <rPr>
            <b/>
            <sz val="9"/>
            <rFont val="Tahoma"/>
            <family val="0"/>
          </rPr>
          <t>Fanda:</t>
        </r>
        <r>
          <rPr>
            <sz val="9"/>
            <rFont val="Tahoma"/>
            <family val="0"/>
          </rPr>
          <t xml:space="preserve">
Praha - Ládví</t>
        </r>
      </text>
    </comment>
    <comment ref="BZ3" authorId="0">
      <text>
        <r>
          <rPr>
            <b/>
            <sz val="9"/>
            <rFont val="Tahoma"/>
            <family val="0"/>
          </rPr>
          <t>Fanda:</t>
        </r>
        <r>
          <rPr>
            <sz val="9"/>
            <rFont val="Tahoma"/>
            <family val="0"/>
          </rPr>
          <t xml:space="preserve">
Pařez, SJC</t>
        </r>
      </text>
    </comment>
    <comment ref="CA3" authorId="0">
      <text>
        <r>
          <rPr>
            <b/>
            <sz val="9"/>
            <rFont val="Tahoma"/>
            <family val="0"/>
          </rPr>
          <t>Fanda:</t>
        </r>
        <r>
          <rPr>
            <sz val="9"/>
            <rFont val="Tahoma"/>
            <family val="0"/>
          </rPr>
          <t xml:space="preserve">
Pařez, SJC</t>
        </r>
      </text>
    </comment>
    <comment ref="CB3" authorId="0">
      <text>
        <r>
          <rPr>
            <b/>
            <sz val="9"/>
            <rFont val="Tahoma"/>
            <family val="0"/>
          </rPr>
          <t>Fanda:</t>
        </r>
        <r>
          <rPr>
            <sz val="9"/>
            <rFont val="Tahoma"/>
            <family val="0"/>
          </rPr>
          <t xml:space="preserve">
Praha - Suchdol, ROZ</t>
        </r>
      </text>
    </comment>
    <comment ref="CC3" authorId="0">
      <text>
        <r>
          <rPr>
            <b/>
            <sz val="9"/>
            <rFont val="Tahoma"/>
            <family val="0"/>
          </rPr>
          <t>Fanda:</t>
        </r>
        <r>
          <rPr>
            <sz val="9"/>
            <rFont val="Tahoma"/>
            <family val="0"/>
          </rPr>
          <t xml:space="preserve">
Praha - Klánovice, OKP, štafety</t>
        </r>
      </text>
    </comment>
    <comment ref="CD3" authorId="0">
      <text>
        <r>
          <rPr>
            <b/>
            <sz val="9"/>
            <rFont val="Tahoma"/>
            <family val="0"/>
          </rPr>
          <t>Fanda:</t>
        </r>
        <r>
          <rPr>
            <sz val="9"/>
            <rFont val="Tahoma"/>
            <family val="0"/>
          </rPr>
          <t xml:space="preserve">
Žilina, DKL</t>
        </r>
      </text>
    </comment>
  </commentList>
</comments>
</file>

<file path=xl/sharedStrings.xml><?xml version="1.0" encoding="utf-8"?>
<sst xmlns="http://schemas.openxmlformats.org/spreadsheetml/2006/main" count="178" uniqueCount="111">
  <si>
    <t xml:space="preserve">Baláček Jan                   </t>
  </si>
  <si>
    <t xml:space="preserve">Čech Matěj                    </t>
  </si>
  <si>
    <t xml:space="preserve">Čechová Marie                 </t>
  </si>
  <si>
    <t xml:space="preserve">Čermáková Kateřina            </t>
  </si>
  <si>
    <t xml:space="preserve">Chalupová Aneta               </t>
  </si>
  <si>
    <t xml:space="preserve">Choudhary Priyanka            </t>
  </si>
  <si>
    <t xml:space="preserve">Jíra Tomáš                    </t>
  </si>
  <si>
    <t xml:space="preserve">Jirásek Kryštof               </t>
  </si>
  <si>
    <t xml:space="preserve">László David                  </t>
  </si>
  <si>
    <t xml:space="preserve">Lebedová Anna                 </t>
  </si>
  <si>
    <t xml:space="preserve">Matějková Žofie               </t>
  </si>
  <si>
    <t xml:space="preserve">Roubal Šimon                  </t>
  </si>
  <si>
    <t xml:space="preserve">Sedláček Jaroslav             </t>
  </si>
  <si>
    <t xml:space="preserve">Sedláčková Linda              </t>
  </si>
  <si>
    <t xml:space="preserve">Svoboda Jáchym                </t>
  </si>
  <si>
    <t xml:space="preserve">Volf Matěj                    </t>
  </si>
  <si>
    <t xml:space="preserve">Voltrová Alena                </t>
  </si>
  <si>
    <t xml:space="preserve">Voltrová Hana                 </t>
  </si>
  <si>
    <t xml:space="preserve">Klinkerová Majda             </t>
  </si>
  <si>
    <t>účast</t>
  </si>
  <si>
    <t>hra</t>
  </si>
  <si>
    <t>závod</t>
  </si>
  <si>
    <t>součet</t>
  </si>
  <si>
    <t>Oddílový žebříček</t>
  </si>
  <si>
    <t>Klinkerová Terka</t>
  </si>
  <si>
    <t>hry</t>
  </si>
  <si>
    <t>Nižňanský Matěj</t>
  </si>
  <si>
    <t>rok narození</t>
  </si>
  <si>
    <t>hr. venku</t>
  </si>
  <si>
    <t>hr. uvnitř</t>
  </si>
  <si>
    <t>Brodská Adéla</t>
  </si>
  <si>
    <t>Brodský Filip</t>
  </si>
  <si>
    <t>Němcová Bára</t>
  </si>
  <si>
    <t>Matějková Anna</t>
  </si>
  <si>
    <t>Jíra Filip</t>
  </si>
  <si>
    <t>leden</t>
  </si>
  <si>
    <t>únor</t>
  </si>
  <si>
    <t>mínusy</t>
  </si>
  <si>
    <t>PZL 5.3.2011</t>
  </si>
  <si>
    <t>hr.uvnitř</t>
  </si>
  <si>
    <t>NOB 25.3.2011</t>
  </si>
  <si>
    <t>21. - 23.1.2011</t>
  </si>
  <si>
    <t>PZL 12.2.2011</t>
  </si>
  <si>
    <t>PZL 12.3.2011</t>
  </si>
  <si>
    <t>OŽ 26.3.2011</t>
  </si>
  <si>
    <t>hr.venku</t>
  </si>
  <si>
    <t>Kabeš Adam</t>
  </si>
  <si>
    <t>březen</t>
  </si>
  <si>
    <t>OŽ 3.4.2011</t>
  </si>
  <si>
    <t>????</t>
  </si>
  <si>
    <t>OŽ 9.4.2011 dopo</t>
  </si>
  <si>
    <t>OŽ 9.4. odpo</t>
  </si>
  <si>
    <t>OŽ 10. 4.</t>
  </si>
  <si>
    <t>Bělohlávek Juráš</t>
  </si>
  <si>
    <t>Soustředění 15. - 16. 4.</t>
  </si>
  <si>
    <t>OŽ 17. 4. dopo</t>
  </si>
  <si>
    <t>OŽ 17. 4. odpo</t>
  </si>
  <si>
    <t>Pražské Velikonoce 22. a 23. 4.2011</t>
  </si>
  <si>
    <t>Velikonoční soustředění 22. - 25. 4. 2011</t>
  </si>
  <si>
    <t>duben</t>
  </si>
  <si>
    <t>PPŽ 4.5.2011</t>
  </si>
  <si>
    <t>PPŽ 11.5.2011</t>
  </si>
  <si>
    <t>ŽB 14.5.2011</t>
  </si>
  <si>
    <t>ŽB 15.5.2011</t>
  </si>
  <si>
    <t>Schönauerová Dominika</t>
  </si>
  <si>
    <t>PPŽ 18.5.2011</t>
  </si>
  <si>
    <t xml:space="preserve">Felkel Jonáš                   </t>
  </si>
  <si>
    <t>Sprint 21.5.2011</t>
  </si>
  <si>
    <t>PPŽ 25.5.2011</t>
  </si>
  <si>
    <t>stav k 21. 6. 2011</t>
  </si>
  <si>
    <t>(konečný stav jarní části)</t>
  </si>
  <si>
    <t>OŽ 29.5.2011 dopo</t>
  </si>
  <si>
    <t>OŽ 29.5.2011 odpo</t>
  </si>
  <si>
    <t>Přebor škol 19.5.2011</t>
  </si>
  <si>
    <t>PPŽ 1.6.2011</t>
  </si>
  <si>
    <t>Sedláček Patrik</t>
  </si>
  <si>
    <t>ŽB 4.6.2011</t>
  </si>
  <si>
    <t>ŽB 5.6.2011</t>
  </si>
  <si>
    <t>PPŽ 8.6.2011</t>
  </si>
  <si>
    <t>PPŽ 15.6.2011</t>
  </si>
  <si>
    <t>OŽ 18.6.2011</t>
  </si>
  <si>
    <t>Štafety 22.5.2011</t>
  </si>
  <si>
    <t>1.</t>
  </si>
  <si>
    <t>2.</t>
  </si>
  <si>
    <t>3.</t>
  </si>
  <si>
    <t>4.</t>
  </si>
  <si>
    <t>5.</t>
  </si>
  <si>
    <t>6.</t>
  </si>
  <si>
    <t>7.</t>
  </si>
  <si>
    <t>8.</t>
  </si>
  <si>
    <t>9.</t>
  </si>
  <si>
    <t>10.</t>
  </si>
  <si>
    <t>11.</t>
  </si>
  <si>
    <t>13.</t>
  </si>
  <si>
    <t>15.</t>
  </si>
  <si>
    <t>16.</t>
  </si>
  <si>
    <t>17.</t>
  </si>
  <si>
    <t>18.</t>
  </si>
  <si>
    <t>19.</t>
  </si>
  <si>
    <t>20.</t>
  </si>
  <si>
    <t>21.</t>
  </si>
  <si>
    <t>22.</t>
  </si>
  <si>
    <t>23.</t>
  </si>
  <si>
    <t>24.</t>
  </si>
  <si>
    <t>25.</t>
  </si>
  <si>
    <t>26.</t>
  </si>
  <si>
    <t>27.</t>
  </si>
  <si>
    <t>30.</t>
  </si>
  <si>
    <t>31.</t>
  </si>
  <si>
    <t>květen</t>
  </si>
  <si>
    <t>červen</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</si>
</sst>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34">
    <font>
      <sz val="11"/>
      <color theme="1"/>
      <name val="Calibri"/>
      <family val="2"/>
    </font>
    <font>
      <sz val="11"/>
      <color indexed="8"/>
      <name val="Calibri"/>
      <family val="2"/>
    </font>
    <font>
      <sz val="9"/>
      <name val="Tahoma"/>
      <family val="0"/>
    </font>
    <font>
      <b/>
      <sz val="9"/>
      <name val="Tahoma"/>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b/>
      <sz val="10"/>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
      <sz val="10"/>
      <color theme="1"/>
      <name val="Calibri"/>
      <family val="2"/>
    </font>
    <font>
      <b/>
      <sz val="10"/>
      <color theme="1"/>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12">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color indexed="63"/>
      </left>
      <right>
        <color indexed="63"/>
      </right>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3" borderId="0" applyNumberFormat="0" applyBorder="0" applyAlignment="0" applyProtection="0"/>
    <xf numFmtId="0" fontId="25"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13" fillId="0" borderId="7" applyNumberFormat="0" applyFill="0" applyAlignment="0" applyProtection="0"/>
    <xf numFmtId="0" fontId="26" fillId="4" borderId="0" applyNumberFormat="0" applyBorder="0" applyAlignment="0" applyProtection="0"/>
    <xf numFmtId="0" fontId="27" fillId="0" borderId="0" applyNumberFormat="0" applyFill="0" applyBorder="0" applyAlignment="0" applyProtection="0"/>
    <xf numFmtId="0" fontId="28" fillId="7" borderId="8" applyNumberFormat="0" applyAlignment="0" applyProtection="0"/>
    <xf numFmtId="0" fontId="17" fillId="7" borderId="8" applyNumberFormat="0" applyAlignment="0" applyProtection="0"/>
    <xf numFmtId="0" fontId="29" fillId="7" borderId="9" applyNumberFormat="0" applyAlignment="0" applyProtection="0"/>
    <xf numFmtId="0" fontId="30" fillId="0" borderId="0" applyNumberFormat="0" applyFill="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cellStyleXfs>
  <cellXfs count="32">
    <xf numFmtId="0" fontId="0" fillId="0" borderId="0" xfId="0" applyFont="1" applyAlignment="1">
      <alignment/>
    </xf>
    <xf numFmtId="0" fontId="31" fillId="0" borderId="0" xfId="0" applyFont="1" applyAlignment="1">
      <alignment horizontal="right"/>
    </xf>
    <xf numFmtId="0" fontId="32" fillId="0" borderId="0" xfId="0" applyFont="1" applyBorder="1" applyAlignment="1">
      <alignment horizontal="center"/>
    </xf>
    <xf numFmtId="0" fontId="31" fillId="0" borderId="0" xfId="0" applyFont="1" applyBorder="1" applyAlignment="1">
      <alignment horizontal="center"/>
    </xf>
    <xf numFmtId="0" fontId="31" fillId="0" borderId="0" xfId="0" applyFont="1" applyAlignment="1">
      <alignment/>
    </xf>
    <xf numFmtId="0" fontId="31" fillId="0" borderId="0" xfId="0" applyFont="1" applyBorder="1" applyAlignment="1">
      <alignment/>
    </xf>
    <xf numFmtId="0" fontId="31" fillId="0" borderId="0" xfId="0" applyFont="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32" fillId="0" borderId="10" xfId="0" applyFont="1" applyBorder="1" applyAlignment="1">
      <alignment horizontal="center"/>
    </xf>
    <xf numFmtId="14" fontId="31" fillId="0" borderId="11" xfId="0" applyNumberFormat="1" applyFont="1" applyBorder="1" applyAlignment="1">
      <alignment horizontal="center"/>
    </xf>
    <xf numFmtId="0" fontId="31" fillId="0" borderId="0" xfId="0" applyFont="1" applyBorder="1" applyAlignment="1">
      <alignment horizontal="right"/>
    </xf>
    <xf numFmtId="0" fontId="31" fillId="0" borderId="11" xfId="0" applyFont="1" applyBorder="1" applyAlignment="1">
      <alignment horizontal="center"/>
    </xf>
    <xf numFmtId="14" fontId="31" fillId="0" borderId="11" xfId="0" applyNumberFormat="1" applyFont="1" applyBorder="1" applyAlignment="1">
      <alignment horizontal="center"/>
    </xf>
    <xf numFmtId="0" fontId="31" fillId="0" borderId="11" xfId="0" applyFont="1" applyBorder="1" applyAlignment="1">
      <alignment horizontal="center"/>
    </xf>
    <xf numFmtId="0" fontId="31" fillId="0" borderId="11" xfId="0" applyFont="1" applyBorder="1" applyAlignment="1">
      <alignment horizontal="center"/>
    </xf>
    <xf numFmtId="0" fontId="31" fillId="0" borderId="11" xfId="0" applyFont="1" applyBorder="1" applyAlignment="1">
      <alignment horizontal="center"/>
    </xf>
    <xf numFmtId="0" fontId="31" fillId="0" borderId="11" xfId="0" applyFont="1" applyBorder="1" applyAlignment="1">
      <alignment horizontal="center"/>
    </xf>
    <xf numFmtId="0" fontId="31" fillId="0" borderId="0" xfId="0" applyFont="1" applyFill="1" applyAlignment="1">
      <alignment horizontal="center"/>
    </xf>
    <xf numFmtId="0" fontId="31" fillId="0" borderId="11" xfId="0" applyFont="1" applyBorder="1" applyAlignment="1">
      <alignment horizontal="center"/>
    </xf>
    <xf numFmtId="14" fontId="31" fillId="0" borderId="11" xfId="0" applyNumberFormat="1" applyFont="1" applyBorder="1" applyAlignment="1">
      <alignment horizontal="center"/>
    </xf>
    <xf numFmtId="0" fontId="31" fillId="0" borderId="11" xfId="0" applyFont="1" applyBorder="1" applyAlignment="1">
      <alignment horizontal="center"/>
    </xf>
    <xf numFmtId="0" fontId="31" fillId="0" borderId="11" xfId="0" applyFont="1" applyBorder="1" applyAlignment="1">
      <alignment horizontal="center"/>
    </xf>
    <xf numFmtId="0" fontId="31" fillId="0" borderId="11" xfId="0" applyFont="1" applyBorder="1" applyAlignment="1">
      <alignment horizontal="center"/>
    </xf>
    <xf numFmtId="0" fontId="31" fillId="0" borderId="11" xfId="0" applyFont="1" applyBorder="1" applyAlignment="1">
      <alignment horizontal="center"/>
    </xf>
    <xf numFmtId="0" fontId="31" fillId="0" borderId="11" xfId="0" applyFont="1" applyBorder="1" applyAlignment="1">
      <alignment horizontal="center"/>
    </xf>
    <xf numFmtId="0" fontId="31" fillId="0" borderId="11" xfId="0" applyFont="1" applyBorder="1" applyAlignment="1">
      <alignment horizontal="center"/>
    </xf>
    <xf numFmtId="14" fontId="31" fillId="0" borderId="11" xfId="0" applyNumberFormat="1" applyFont="1" applyBorder="1" applyAlignment="1">
      <alignment horizontal="center"/>
    </xf>
    <xf numFmtId="0" fontId="31" fillId="0" borderId="11" xfId="0" applyFont="1" applyBorder="1" applyAlignment="1">
      <alignment horizontal="center"/>
    </xf>
    <xf numFmtId="0" fontId="0" fillId="0" borderId="11" xfId="0" applyBorder="1" applyAlignment="1">
      <alignment/>
    </xf>
    <xf numFmtId="0" fontId="0" fillId="0" borderId="11" xfId="0" applyBorder="1" applyAlignment="1">
      <alignment horizontal="center"/>
    </xf>
    <xf numFmtId="0" fontId="31" fillId="0" borderId="11" xfId="0" applyFont="1"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D35"/>
  <sheetViews>
    <sheetView tabSelected="1" zoomScalePageLayoutView="0" workbookViewId="0" topLeftCell="A1">
      <pane xSplit="5" ySplit="4" topLeftCell="F5" activePane="bottomRight" state="frozen"/>
      <selection pane="topLeft" activeCell="A1" sqref="A1"/>
      <selection pane="topRight" activeCell="E1" sqref="E1"/>
      <selection pane="bottomLeft" activeCell="A5" sqref="A5"/>
      <selection pane="bottomRight" activeCell="L21" sqref="L21"/>
    </sheetView>
  </sheetViews>
  <sheetFormatPr defaultColWidth="9.140625" defaultRowHeight="15"/>
  <cols>
    <col min="1" max="1" width="3.7109375" style="1" customWidth="1"/>
    <col min="2" max="2" width="0.9921875" style="1" customWidth="1"/>
    <col min="3" max="3" width="20.00390625" style="5" customWidth="1"/>
    <col min="4" max="4" width="11.8515625" style="3" bestFit="1" customWidth="1"/>
    <col min="5" max="5" width="8.00390625" style="3" bestFit="1" customWidth="1"/>
    <col min="6" max="6" width="5.421875" style="3" bestFit="1" customWidth="1"/>
    <col min="7" max="7" width="4.7109375" style="3" bestFit="1" customWidth="1"/>
    <col min="8" max="8" width="6.421875" style="3" bestFit="1" customWidth="1"/>
    <col min="9" max="9" width="6.00390625" style="3" bestFit="1" customWidth="1"/>
    <col min="10" max="10" width="6.421875" style="3" bestFit="1" customWidth="1"/>
    <col min="11" max="11" width="6.28125" style="3" bestFit="1" customWidth="1"/>
    <col min="12" max="14" width="9.28125" style="3" customWidth="1"/>
    <col min="15" max="19" width="9.28125" style="4" customWidth="1"/>
    <col min="20" max="20" width="13.7109375" style="4" bestFit="1" customWidth="1"/>
    <col min="21" max="25" width="9.140625" style="4" customWidth="1"/>
    <col min="26" max="28" width="9.140625" style="6" customWidth="1"/>
    <col min="29" max="29" width="12.7109375" style="6" bestFit="1" customWidth="1"/>
    <col min="30" max="37" width="9.140625" style="6" customWidth="1"/>
    <col min="38" max="38" width="11.7109375" style="6" bestFit="1" customWidth="1"/>
    <col min="39" max="41" width="9.140625" style="6" customWidth="1"/>
    <col min="42" max="42" width="12.7109375" style="6" bestFit="1" customWidth="1"/>
    <col min="43" max="43" width="8.8515625" style="6" bestFit="1" customWidth="1"/>
    <col min="44" max="45" width="9.140625" style="6" customWidth="1"/>
    <col min="46" max="46" width="12.7109375" style="6" bestFit="1" customWidth="1"/>
    <col min="47" max="47" width="11.421875" style="6" bestFit="1" customWidth="1"/>
    <col min="48" max="49" width="9.140625" style="6" customWidth="1"/>
    <col min="50" max="50" width="10.421875" style="6" bestFit="1" customWidth="1"/>
    <col min="51" max="52" width="9.140625" style="6" customWidth="1"/>
    <col min="53" max="53" width="15.00390625" style="6" bestFit="1" customWidth="1"/>
    <col min="54" max="54" width="10.8515625" style="6" bestFit="1" customWidth="1"/>
    <col min="55" max="55" width="7.8515625" style="6" bestFit="1" customWidth="1"/>
    <col min="56" max="56" width="19.00390625" style="6" bestFit="1" customWidth="1"/>
    <col min="57" max="58" width="12.28125" style="6" bestFit="1" customWidth="1"/>
    <col min="59" max="60" width="9.140625" style="6" customWidth="1"/>
    <col min="61" max="61" width="29.7109375" style="6" bestFit="1" customWidth="1"/>
    <col min="62" max="62" width="33.421875" style="6" bestFit="1" customWidth="1"/>
    <col min="63" max="63" width="8.8515625" style="6" bestFit="1" customWidth="1"/>
    <col min="64" max="64" width="8.8515625" style="6" customWidth="1"/>
    <col min="65" max="65" width="7.8515625" style="6" bestFit="1" customWidth="1"/>
    <col min="66" max="66" width="11.140625" style="6" bestFit="1" customWidth="1"/>
    <col min="67" max="67" width="12.140625" style="6" bestFit="1" customWidth="1"/>
    <col min="68" max="69" width="11.140625" style="6" bestFit="1" customWidth="1"/>
    <col min="70" max="70" width="12.140625" style="6" bestFit="1" customWidth="1"/>
    <col min="71" max="71" width="18.57421875" style="6" bestFit="1" customWidth="1"/>
    <col min="72" max="72" width="14.140625" style="6" bestFit="1" customWidth="1"/>
    <col min="73" max="73" width="14.140625" style="6" customWidth="1"/>
    <col min="74" max="74" width="12.140625" style="6" bestFit="1" customWidth="1"/>
    <col min="75" max="76" width="16.00390625" style="6" bestFit="1" customWidth="1"/>
    <col min="77" max="77" width="11.140625" style="6" bestFit="1" customWidth="1"/>
    <col min="78" max="79" width="10.140625" style="6" bestFit="1" customWidth="1"/>
    <col min="80" max="80" width="11.140625" style="6" bestFit="1" customWidth="1"/>
    <col min="81" max="81" width="12.140625" style="6" bestFit="1" customWidth="1"/>
    <col min="82" max="82" width="11.421875" style="6" bestFit="1" customWidth="1"/>
    <col min="83" max="16384" width="9.140625" style="4" customWidth="1"/>
  </cols>
  <sheetData>
    <row r="1" ht="12.75">
      <c r="C1" s="2" t="s">
        <v>23</v>
      </c>
    </row>
    <row r="2" ht="12.75">
      <c r="C2" s="3" t="s">
        <v>69</v>
      </c>
    </row>
    <row r="3" spans="3:82" ht="13.5" thickBot="1">
      <c r="C3" s="5" t="s">
        <v>70</v>
      </c>
      <c r="L3" s="27">
        <v>40548</v>
      </c>
      <c r="M3" s="28"/>
      <c r="N3" s="28"/>
      <c r="O3" s="27">
        <v>40555</v>
      </c>
      <c r="P3" s="28"/>
      <c r="Q3" s="28"/>
      <c r="R3" s="27">
        <v>40562</v>
      </c>
      <c r="S3" s="28"/>
      <c r="T3" s="14" t="s">
        <v>41</v>
      </c>
      <c r="U3" s="10">
        <v>40565</v>
      </c>
      <c r="V3" s="27">
        <v>40569</v>
      </c>
      <c r="W3" s="28"/>
      <c r="X3" s="28"/>
      <c r="Y3" s="27">
        <v>40576</v>
      </c>
      <c r="Z3" s="28"/>
      <c r="AA3" s="31"/>
      <c r="AB3" s="10">
        <v>40583</v>
      </c>
      <c r="AC3" s="14" t="s">
        <v>42</v>
      </c>
      <c r="AD3" s="27">
        <v>40597</v>
      </c>
      <c r="AE3" s="29"/>
      <c r="AF3" s="29"/>
      <c r="AG3" s="29"/>
      <c r="AH3" s="27">
        <v>40604</v>
      </c>
      <c r="AI3" s="28"/>
      <c r="AJ3" s="28"/>
      <c r="AK3" s="29"/>
      <c r="AL3" s="12" t="s">
        <v>38</v>
      </c>
      <c r="AM3" s="27">
        <v>40611</v>
      </c>
      <c r="AN3" s="28"/>
      <c r="AO3" s="28"/>
      <c r="AP3" s="14" t="s">
        <v>43</v>
      </c>
      <c r="AQ3" s="13">
        <v>40618</v>
      </c>
      <c r="AR3" s="27">
        <v>40625</v>
      </c>
      <c r="AS3" s="28"/>
      <c r="AT3" s="14" t="s">
        <v>40</v>
      </c>
      <c r="AU3" s="14" t="s">
        <v>44</v>
      </c>
      <c r="AV3" s="27">
        <v>40632</v>
      </c>
      <c r="AW3" s="30"/>
      <c r="AX3" s="15" t="s">
        <v>48</v>
      </c>
      <c r="AY3" s="27">
        <v>40639</v>
      </c>
      <c r="AZ3" s="30"/>
      <c r="BA3" s="16" t="s">
        <v>50</v>
      </c>
      <c r="BB3" s="16" t="s">
        <v>51</v>
      </c>
      <c r="BC3" s="16" t="s">
        <v>52</v>
      </c>
      <c r="BD3" s="17" t="s">
        <v>54</v>
      </c>
      <c r="BE3" s="17" t="s">
        <v>55</v>
      </c>
      <c r="BF3" s="17" t="s">
        <v>56</v>
      </c>
      <c r="BG3" s="27">
        <v>40653</v>
      </c>
      <c r="BH3" s="29"/>
      <c r="BI3" s="19" t="s">
        <v>57</v>
      </c>
      <c r="BJ3" s="19" t="s">
        <v>58</v>
      </c>
      <c r="BK3" s="20">
        <v>40661</v>
      </c>
      <c r="BL3" s="27">
        <v>40667</v>
      </c>
      <c r="BM3" s="30"/>
      <c r="BN3" s="21" t="s">
        <v>60</v>
      </c>
      <c r="BO3" s="22" t="s">
        <v>61</v>
      </c>
      <c r="BP3" s="23" t="s">
        <v>62</v>
      </c>
      <c r="BQ3" s="23" t="s">
        <v>63</v>
      </c>
      <c r="BR3" s="24" t="s">
        <v>65</v>
      </c>
      <c r="BS3" s="26" t="s">
        <v>73</v>
      </c>
      <c r="BT3" s="25" t="s">
        <v>67</v>
      </c>
      <c r="BU3" s="26" t="s">
        <v>81</v>
      </c>
      <c r="BV3" s="25" t="s">
        <v>68</v>
      </c>
      <c r="BW3" s="26" t="s">
        <v>71</v>
      </c>
      <c r="BX3" s="26" t="s">
        <v>72</v>
      </c>
      <c r="BY3" s="26" t="s">
        <v>74</v>
      </c>
      <c r="BZ3" s="26" t="s">
        <v>76</v>
      </c>
      <c r="CA3" s="26" t="s">
        <v>77</v>
      </c>
      <c r="CB3" s="26" t="s">
        <v>78</v>
      </c>
      <c r="CC3" s="26" t="s">
        <v>79</v>
      </c>
      <c r="CD3" s="26" t="s">
        <v>80</v>
      </c>
    </row>
    <row r="4" spans="1:82" s="5" customFormat="1" ht="13.5" thickTop="1">
      <c r="A4" s="11"/>
      <c r="B4" s="11"/>
      <c r="D4" s="3" t="s">
        <v>27</v>
      </c>
      <c r="E4" s="2" t="s">
        <v>22</v>
      </c>
      <c r="F4" s="2" t="s">
        <v>35</v>
      </c>
      <c r="G4" s="2" t="s">
        <v>36</v>
      </c>
      <c r="H4" s="2" t="s">
        <v>47</v>
      </c>
      <c r="I4" s="2" t="s">
        <v>59</v>
      </c>
      <c r="J4" s="2" t="s">
        <v>109</v>
      </c>
      <c r="K4" s="2" t="s">
        <v>110</v>
      </c>
      <c r="L4" s="3" t="s">
        <v>19</v>
      </c>
      <c r="M4" s="3" t="s">
        <v>20</v>
      </c>
      <c r="N4" s="3" t="s">
        <v>21</v>
      </c>
      <c r="O4" s="3" t="s">
        <v>19</v>
      </c>
      <c r="P4" s="3" t="s">
        <v>28</v>
      </c>
      <c r="Q4" s="3" t="s">
        <v>29</v>
      </c>
      <c r="R4" s="3" t="s">
        <v>19</v>
      </c>
      <c r="S4" s="3" t="s">
        <v>25</v>
      </c>
      <c r="T4" s="3" t="s">
        <v>19</v>
      </c>
      <c r="U4" s="3" t="s">
        <v>19</v>
      </c>
      <c r="V4" s="3" t="s">
        <v>19</v>
      </c>
      <c r="W4" s="3" t="s">
        <v>28</v>
      </c>
      <c r="X4" s="3" t="s">
        <v>29</v>
      </c>
      <c r="Y4" s="3" t="s">
        <v>19</v>
      </c>
      <c r="Z4" s="3" t="s">
        <v>28</v>
      </c>
      <c r="AA4" s="3" t="s">
        <v>29</v>
      </c>
      <c r="AB4" s="3" t="s">
        <v>19</v>
      </c>
      <c r="AC4" s="3" t="s">
        <v>19</v>
      </c>
      <c r="AD4" s="3" t="s">
        <v>19</v>
      </c>
      <c r="AE4" s="3" t="s">
        <v>28</v>
      </c>
      <c r="AF4" s="3" t="s">
        <v>29</v>
      </c>
      <c r="AG4" s="3" t="s">
        <v>37</v>
      </c>
      <c r="AH4" s="3" t="s">
        <v>19</v>
      </c>
      <c r="AI4" s="3" t="s">
        <v>28</v>
      </c>
      <c r="AJ4" s="3" t="s">
        <v>29</v>
      </c>
      <c r="AK4" s="3" t="s">
        <v>37</v>
      </c>
      <c r="AL4" s="3" t="s">
        <v>19</v>
      </c>
      <c r="AM4" s="3" t="s">
        <v>28</v>
      </c>
      <c r="AN4" s="3" t="s">
        <v>29</v>
      </c>
      <c r="AO4" s="3" t="s">
        <v>19</v>
      </c>
      <c r="AP4" s="3" t="s">
        <v>19</v>
      </c>
      <c r="AQ4" s="3" t="s">
        <v>19</v>
      </c>
      <c r="AR4" s="3" t="s">
        <v>39</v>
      </c>
      <c r="AS4" s="3" t="s">
        <v>19</v>
      </c>
      <c r="AT4" s="3" t="s">
        <v>19</v>
      </c>
      <c r="AU4" s="3" t="s">
        <v>19</v>
      </c>
      <c r="AV4" s="3" t="s">
        <v>45</v>
      </c>
      <c r="AW4" s="3" t="s">
        <v>19</v>
      </c>
      <c r="AX4" s="3" t="s">
        <v>19</v>
      </c>
      <c r="AY4" s="3" t="s">
        <v>19</v>
      </c>
      <c r="AZ4" s="3" t="s">
        <v>45</v>
      </c>
      <c r="BA4" s="3" t="s">
        <v>19</v>
      </c>
      <c r="BB4" s="3" t="s">
        <v>19</v>
      </c>
      <c r="BC4" s="3" t="s">
        <v>19</v>
      </c>
      <c r="BD4" s="3" t="s">
        <v>19</v>
      </c>
      <c r="BE4" s="3" t="s">
        <v>19</v>
      </c>
      <c r="BF4" s="3" t="s">
        <v>19</v>
      </c>
      <c r="BG4" s="3" t="s">
        <v>19</v>
      </c>
      <c r="BH4" s="3" t="s">
        <v>45</v>
      </c>
      <c r="BI4" s="3" t="s">
        <v>19</v>
      </c>
      <c r="BJ4" s="3" t="s">
        <v>19</v>
      </c>
      <c r="BK4" s="3" t="s">
        <v>19</v>
      </c>
      <c r="BL4" s="3" t="s">
        <v>19</v>
      </c>
      <c r="BM4" s="5" t="s">
        <v>45</v>
      </c>
      <c r="BN4" s="3" t="s">
        <v>19</v>
      </c>
      <c r="BO4" s="3" t="s">
        <v>19</v>
      </c>
      <c r="BP4" s="3" t="s">
        <v>19</v>
      </c>
      <c r="BQ4" s="3" t="s">
        <v>19</v>
      </c>
      <c r="BR4" s="3" t="s">
        <v>19</v>
      </c>
      <c r="BS4" s="3" t="s">
        <v>19</v>
      </c>
      <c r="BT4" s="3" t="s">
        <v>19</v>
      </c>
      <c r="BU4" s="3" t="s">
        <v>19</v>
      </c>
      <c r="BV4" s="3" t="s">
        <v>19</v>
      </c>
      <c r="BW4" s="3" t="s">
        <v>19</v>
      </c>
      <c r="BX4" s="3" t="s">
        <v>19</v>
      </c>
      <c r="BY4" s="3" t="s">
        <v>19</v>
      </c>
      <c r="BZ4" s="3" t="s">
        <v>19</v>
      </c>
      <c r="CA4" s="3" t="s">
        <v>19</v>
      </c>
      <c r="CB4" s="3" t="s">
        <v>19</v>
      </c>
      <c r="CC4" s="3" t="s">
        <v>19</v>
      </c>
      <c r="CD4" s="3" t="s">
        <v>19</v>
      </c>
    </row>
    <row r="5" spans="1:81" ht="12.75">
      <c r="A5" s="1" t="s">
        <v>82</v>
      </c>
      <c r="C5" s="5" t="s">
        <v>6</v>
      </c>
      <c r="D5" s="3">
        <v>1998</v>
      </c>
      <c r="E5" s="9">
        <f>SUM(L5:CQ5)</f>
        <v>444</v>
      </c>
      <c r="F5" s="2">
        <f>SUM(L5:X5)</f>
        <v>38</v>
      </c>
      <c r="G5" s="2">
        <f>SUM(Y5:AF5)</f>
        <v>26</v>
      </c>
      <c r="H5" s="2">
        <f>SUM(AH5:AW5)</f>
        <v>94</v>
      </c>
      <c r="I5" s="2">
        <f>SUM(AX5:BK5)</f>
        <v>126</v>
      </c>
      <c r="J5" s="2">
        <f>SUM(BL5:BX5)</f>
        <v>110</v>
      </c>
      <c r="K5" s="2">
        <f>SUM(BY5:CD5)</f>
        <v>50</v>
      </c>
      <c r="L5" s="3">
        <v>5</v>
      </c>
      <c r="M5" s="3">
        <v>3</v>
      </c>
      <c r="N5" s="3">
        <v>2</v>
      </c>
      <c r="O5" s="3">
        <v>5</v>
      </c>
      <c r="P5" s="3">
        <v>1</v>
      </c>
      <c r="Q5" s="3">
        <v>3</v>
      </c>
      <c r="R5" s="6">
        <v>5</v>
      </c>
      <c r="S5" s="6">
        <v>4</v>
      </c>
      <c r="T5" s="6"/>
      <c r="U5" s="6">
        <v>10</v>
      </c>
      <c r="V5" s="6"/>
      <c r="W5" s="6"/>
      <c r="X5" s="6"/>
      <c r="Y5" s="6"/>
      <c r="AB5" s="6">
        <v>5</v>
      </c>
      <c r="AC5" s="6">
        <v>10</v>
      </c>
      <c r="AD5" s="6">
        <v>5</v>
      </c>
      <c r="AE5" s="6">
        <v>4</v>
      </c>
      <c r="AF5" s="6">
        <v>2</v>
      </c>
      <c r="AH5" s="6">
        <v>5</v>
      </c>
      <c r="AI5" s="6">
        <v>4</v>
      </c>
      <c r="AJ5" s="6">
        <v>3</v>
      </c>
      <c r="AL5" s="6">
        <v>10</v>
      </c>
      <c r="AM5" s="6">
        <v>2</v>
      </c>
      <c r="AN5" s="6">
        <v>5</v>
      </c>
      <c r="AO5" s="6">
        <v>5</v>
      </c>
      <c r="AP5" s="6">
        <v>20</v>
      </c>
      <c r="AQ5" s="6">
        <v>5</v>
      </c>
      <c r="AR5" s="6">
        <v>5</v>
      </c>
      <c r="AS5" s="6">
        <v>5</v>
      </c>
      <c r="AT5" s="6">
        <v>10</v>
      </c>
      <c r="AU5" s="6">
        <v>10</v>
      </c>
      <c r="AW5" s="6">
        <v>5</v>
      </c>
      <c r="AX5" s="6">
        <v>10</v>
      </c>
      <c r="BA5" s="6">
        <v>10</v>
      </c>
      <c r="BB5" s="6">
        <v>10</v>
      </c>
      <c r="BC5" s="6">
        <v>10</v>
      </c>
      <c r="BD5" s="18">
        <v>15</v>
      </c>
      <c r="BE5" s="6">
        <v>10</v>
      </c>
      <c r="BF5" s="6">
        <v>10</v>
      </c>
      <c r="BG5" s="6">
        <v>10</v>
      </c>
      <c r="BH5" s="6">
        <v>6</v>
      </c>
      <c r="BI5" s="6">
        <v>10</v>
      </c>
      <c r="BJ5" s="6">
        <v>20</v>
      </c>
      <c r="BK5" s="6">
        <v>5</v>
      </c>
      <c r="BN5" s="6">
        <v>10</v>
      </c>
      <c r="BO5" s="6">
        <v>10</v>
      </c>
      <c r="BP5" s="6">
        <v>10</v>
      </c>
      <c r="BQ5" s="6">
        <v>10</v>
      </c>
      <c r="BR5" s="6">
        <v>10</v>
      </c>
      <c r="BS5" s="6">
        <v>10</v>
      </c>
      <c r="BT5" s="6">
        <v>10</v>
      </c>
      <c r="BU5" s="6">
        <v>10</v>
      </c>
      <c r="BV5" s="6">
        <v>10</v>
      </c>
      <c r="BW5" s="6">
        <v>10</v>
      </c>
      <c r="BX5" s="6">
        <v>10</v>
      </c>
      <c r="BY5" s="6">
        <v>10</v>
      </c>
      <c r="BZ5" s="6">
        <v>10</v>
      </c>
      <c r="CA5" s="6">
        <v>10</v>
      </c>
      <c r="CB5" s="6">
        <v>10</v>
      </c>
      <c r="CC5" s="6">
        <v>10</v>
      </c>
    </row>
    <row r="6" spans="1:81" ht="12.75">
      <c r="A6" s="1" t="s">
        <v>83</v>
      </c>
      <c r="C6" s="5" t="s">
        <v>13</v>
      </c>
      <c r="D6" s="3">
        <v>2000</v>
      </c>
      <c r="E6" s="9">
        <f>SUM(L6:CQ6)</f>
        <v>329</v>
      </c>
      <c r="F6" s="2">
        <f>SUM(L6:X6)</f>
        <v>57</v>
      </c>
      <c r="G6" s="2">
        <f>SUM(Y6:AF6)</f>
        <v>10</v>
      </c>
      <c r="H6" s="2">
        <f>SUM(AH6:AW6)</f>
        <v>38</v>
      </c>
      <c r="I6" s="2">
        <f>SUM(AX6:BK6)</f>
        <v>124</v>
      </c>
      <c r="J6" s="2">
        <f aca="true" t="shared" si="0" ref="J6:J35">SUM(BL6:BX6)</f>
        <v>71</v>
      </c>
      <c r="K6" s="2">
        <f aca="true" t="shared" si="1" ref="K6:K35">SUM(BY6:CD6)</f>
        <v>30</v>
      </c>
      <c r="L6" s="3">
        <v>5</v>
      </c>
      <c r="O6" s="3">
        <v>5</v>
      </c>
      <c r="P6" s="3">
        <v>1</v>
      </c>
      <c r="Q6" s="3">
        <v>2</v>
      </c>
      <c r="R6" s="6">
        <v>5</v>
      </c>
      <c r="S6" s="6">
        <v>6</v>
      </c>
      <c r="T6" s="6">
        <v>25</v>
      </c>
      <c r="U6" s="6"/>
      <c r="V6" s="6">
        <v>5</v>
      </c>
      <c r="W6" s="6">
        <v>3</v>
      </c>
      <c r="X6" s="6"/>
      <c r="Y6" s="6"/>
      <c r="AD6" s="6">
        <v>5</v>
      </c>
      <c r="AE6" s="6">
        <v>3</v>
      </c>
      <c r="AF6" s="6">
        <v>2</v>
      </c>
      <c r="AG6" s="6">
        <v>-1</v>
      </c>
      <c r="AH6" s="6">
        <v>5</v>
      </c>
      <c r="AN6" s="6">
        <v>2</v>
      </c>
      <c r="AO6" s="6">
        <v>5</v>
      </c>
      <c r="AQ6" s="6">
        <v>5</v>
      </c>
      <c r="AS6" s="6">
        <v>5</v>
      </c>
      <c r="AU6" s="6">
        <v>10</v>
      </c>
      <c r="AV6" s="6">
        <v>1</v>
      </c>
      <c r="AW6" s="6">
        <v>5</v>
      </c>
      <c r="AX6" s="6">
        <v>10</v>
      </c>
      <c r="AY6" s="6">
        <v>5</v>
      </c>
      <c r="AZ6" s="6">
        <v>7</v>
      </c>
      <c r="BC6" s="6">
        <v>10</v>
      </c>
      <c r="BD6" s="18">
        <v>15</v>
      </c>
      <c r="BE6" s="6">
        <v>10</v>
      </c>
      <c r="BF6" s="6">
        <v>10</v>
      </c>
      <c r="BG6" s="6">
        <v>10</v>
      </c>
      <c r="BH6" s="6">
        <v>2</v>
      </c>
      <c r="BJ6" s="6">
        <v>40</v>
      </c>
      <c r="BK6" s="6">
        <v>5</v>
      </c>
      <c r="BL6" s="6">
        <v>5</v>
      </c>
      <c r="BM6" s="6">
        <v>6</v>
      </c>
      <c r="BO6" s="6">
        <v>10</v>
      </c>
      <c r="BR6" s="6">
        <v>10</v>
      </c>
      <c r="BS6" s="6">
        <v>10</v>
      </c>
      <c r="BV6" s="6">
        <v>10</v>
      </c>
      <c r="BW6" s="6">
        <v>10</v>
      </c>
      <c r="BX6" s="6">
        <v>10</v>
      </c>
      <c r="BY6" s="6">
        <v>10</v>
      </c>
      <c r="CB6" s="6">
        <v>10</v>
      </c>
      <c r="CC6" s="6">
        <v>10</v>
      </c>
    </row>
    <row r="7" spans="1:81" ht="12.75">
      <c r="A7" s="1" t="s">
        <v>84</v>
      </c>
      <c r="C7" s="5" t="s">
        <v>3</v>
      </c>
      <c r="D7" s="3">
        <v>2001</v>
      </c>
      <c r="E7" s="9">
        <f>SUM(L7:CQ7)</f>
        <v>234</v>
      </c>
      <c r="F7" s="2">
        <f>SUM(L7:X7)</f>
        <v>52</v>
      </c>
      <c r="G7" s="2">
        <f>SUM(Y7:AF7)</f>
        <v>28</v>
      </c>
      <c r="H7" s="2">
        <f>SUM(AH7:AW7)</f>
        <v>31</v>
      </c>
      <c r="I7" s="2">
        <f>SUM(AX7:BK7)</f>
        <v>48</v>
      </c>
      <c r="J7" s="2">
        <f t="shared" si="0"/>
        <v>55</v>
      </c>
      <c r="K7" s="2">
        <f t="shared" si="1"/>
        <v>20</v>
      </c>
      <c r="L7" s="3">
        <v>5</v>
      </c>
      <c r="O7" s="3">
        <v>5</v>
      </c>
      <c r="P7" s="3">
        <v>2</v>
      </c>
      <c r="Q7" s="3"/>
      <c r="R7" s="6">
        <v>5</v>
      </c>
      <c r="S7" s="6">
        <v>5</v>
      </c>
      <c r="T7" s="6">
        <v>25</v>
      </c>
      <c r="U7" s="6"/>
      <c r="V7" s="6">
        <v>5</v>
      </c>
      <c r="W7" s="6"/>
      <c r="X7" s="6"/>
      <c r="Y7" s="6">
        <v>5</v>
      </c>
      <c r="Z7" s="6">
        <v>3</v>
      </c>
      <c r="AA7" s="6">
        <v>3</v>
      </c>
      <c r="AB7" s="6">
        <v>5</v>
      </c>
      <c r="AD7" s="6">
        <v>5</v>
      </c>
      <c r="AE7" s="6">
        <v>4</v>
      </c>
      <c r="AF7" s="6">
        <v>3</v>
      </c>
      <c r="AH7" s="6">
        <v>5</v>
      </c>
      <c r="AM7" s="6">
        <v>1</v>
      </c>
      <c r="AO7" s="6">
        <v>5</v>
      </c>
      <c r="AQ7" s="6">
        <v>5</v>
      </c>
      <c r="AR7" s="6">
        <v>3</v>
      </c>
      <c r="AS7" s="6">
        <v>5</v>
      </c>
      <c r="AV7" s="6">
        <v>2</v>
      </c>
      <c r="AW7" s="6">
        <v>5</v>
      </c>
      <c r="BD7" s="18"/>
      <c r="BG7" s="6">
        <v>10</v>
      </c>
      <c r="BH7" s="6">
        <v>3</v>
      </c>
      <c r="BJ7" s="6">
        <v>30</v>
      </c>
      <c r="BK7" s="6">
        <v>5</v>
      </c>
      <c r="BL7" s="6">
        <v>5</v>
      </c>
      <c r="BM7" s="6">
        <v>10</v>
      </c>
      <c r="BO7" s="6">
        <v>10</v>
      </c>
      <c r="BR7" s="6">
        <v>10</v>
      </c>
      <c r="BS7" s="6">
        <v>10</v>
      </c>
      <c r="BV7" s="6">
        <v>10</v>
      </c>
      <c r="CB7" s="6">
        <v>10</v>
      </c>
      <c r="CC7" s="6">
        <v>10</v>
      </c>
    </row>
    <row r="8" spans="1:80" ht="12.75">
      <c r="A8" s="1" t="s">
        <v>85</v>
      </c>
      <c r="C8" s="5" t="s">
        <v>4</v>
      </c>
      <c r="D8" s="3">
        <v>2002</v>
      </c>
      <c r="E8" s="9">
        <f>SUM(L8:CQ8)</f>
        <v>227</v>
      </c>
      <c r="F8" s="2">
        <f>SUM(L8:X8)</f>
        <v>55</v>
      </c>
      <c r="G8" s="2">
        <f>SUM(Y8:AF8)</f>
        <v>28</v>
      </c>
      <c r="H8" s="2">
        <f>SUM(AH8:AW8)</f>
        <v>30</v>
      </c>
      <c r="I8" s="2">
        <f>SUM(AX8:BK8)</f>
        <v>59</v>
      </c>
      <c r="J8" s="2">
        <f t="shared" si="0"/>
        <v>45</v>
      </c>
      <c r="K8" s="2">
        <f t="shared" si="1"/>
        <v>10</v>
      </c>
      <c r="L8" s="3">
        <v>5</v>
      </c>
      <c r="N8" s="3">
        <v>1</v>
      </c>
      <c r="O8" s="3">
        <v>5</v>
      </c>
      <c r="P8" s="3">
        <v>2</v>
      </c>
      <c r="Q8" s="3"/>
      <c r="R8" s="6">
        <v>5</v>
      </c>
      <c r="S8" s="6">
        <v>5</v>
      </c>
      <c r="T8" s="6">
        <v>25</v>
      </c>
      <c r="U8" s="6"/>
      <c r="V8" s="6">
        <v>5</v>
      </c>
      <c r="W8" s="6">
        <v>1</v>
      </c>
      <c r="X8" s="6">
        <v>1</v>
      </c>
      <c r="Y8" s="6">
        <v>5</v>
      </c>
      <c r="Z8" s="6">
        <v>3</v>
      </c>
      <c r="AA8" s="6">
        <v>3</v>
      </c>
      <c r="AB8" s="6">
        <v>5</v>
      </c>
      <c r="AD8" s="6">
        <v>5</v>
      </c>
      <c r="AE8" s="6">
        <v>4</v>
      </c>
      <c r="AF8" s="6">
        <v>3</v>
      </c>
      <c r="AH8" s="6">
        <v>5</v>
      </c>
      <c r="AO8" s="6">
        <v>5</v>
      </c>
      <c r="AQ8" s="6">
        <v>5</v>
      </c>
      <c r="AR8" s="6">
        <v>3</v>
      </c>
      <c r="AS8" s="6">
        <v>5</v>
      </c>
      <c r="AV8" s="6">
        <v>2</v>
      </c>
      <c r="AW8" s="6">
        <v>5</v>
      </c>
      <c r="AY8" s="6">
        <v>5</v>
      </c>
      <c r="AZ8" s="6">
        <v>7</v>
      </c>
      <c r="BD8" s="18"/>
      <c r="BG8" s="6">
        <v>10</v>
      </c>
      <c r="BH8" s="6">
        <v>2</v>
      </c>
      <c r="BJ8" s="6">
        <v>30</v>
      </c>
      <c r="BK8" s="6">
        <v>5</v>
      </c>
      <c r="BL8" s="6">
        <v>5</v>
      </c>
      <c r="BO8" s="6">
        <v>10</v>
      </c>
      <c r="BR8" s="6">
        <v>10</v>
      </c>
      <c r="BS8" s="6">
        <v>10</v>
      </c>
      <c r="BV8" s="6">
        <v>10</v>
      </c>
      <c r="CB8" s="6">
        <v>10</v>
      </c>
    </row>
    <row r="9" spans="1:80" ht="12.75">
      <c r="A9" s="1" t="s">
        <v>86</v>
      </c>
      <c r="C9" s="5" t="s">
        <v>7</v>
      </c>
      <c r="D9" s="3">
        <v>2001</v>
      </c>
      <c r="E9" s="9">
        <f>SUM(L9:CQ9)</f>
        <v>209</v>
      </c>
      <c r="F9" s="2">
        <f>SUM(L9:X9)</f>
        <v>52</v>
      </c>
      <c r="G9" s="2">
        <f>SUM(Y9:AF9)</f>
        <v>15</v>
      </c>
      <c r="H9" s="2">
        <f>SUM(AH9:AW9)</f>
        <v>50</v>
      </c>
      <c r="I9" s="2">
        <f>SUM(AX9:BK9)</f>
        <v>52</v>
      </c>
      <c r="J9" s="2">
        <f t="shared" si="0"/>
        <v>30</v>
      </c>
      <c r="K9" s="2">
        <f t="shared" si="1"/>
        <v>10</v>
      </c>
      <c r="L9" s="3">
        <v>5</v>
      </c>
      <c r="O9" s="3">
        <v>5</v>
      </c>
      <c r="P9" s="3">
        <v>3</v>
      </c>
      <c r="Q9" s="3">
        <v>1</v>
      </c>
      <c r="R9" s="6">
        <v>5</v>
      </c>
      <c r="S9" s="6">
        <v>3</v>
      </c>
      <c r="T9" s="6">
        <v>25</v>
      </c>
      <c r="U9" s="6"/>
      <c r="V9" s="6">
        <v>5</v>
      </c>
      <c r="W9" s="6"/>
      <c r="X9" s="6"/>
      <c r="Y9" s="6"/>
      <c r="AB9" s="6">
        <v>5</v>
      </c>
      <c r="AD9" s="6">
        <v>5</v>
      </c>
      <c r="AE9" s="6">
        <v>3</v>
      </c>
      <c r="AF9" s="6">
        <v>2</v>
      </c>
      <c r="AH9" s="6">
        <v>5</v>
      </c>
      <c r="AI9" s="6">
        <v>4</v>
      </c>
      <c r="AJ9" s="6">
        <v>3</v>
      </c>
      <c r="AO9" s="6">
        <v>5</v>
      </c>
      <c r="AQ9" s="6">
        <v>5</v>
      </c>
      <c r="AR9" s="6">
        <v>8</v>
      </c>
      <c r="AS9" s="6">
        <v>5</v>
      </c>
      <c r="AU9" s="6">
        <v>10</v>
      </c>
      <c r="AW9" s="6">
        <v>5</v>
      </c>
      <c r="AY9" s="6">
        <v>5</v>
      </c>
      <c r="AZ9" s="6">
        <v>5</v>
      </c>
      <c r="BD9" s="18">
        <v>15</v>
      </c>
      <c r="BE9" s="6">
        <v>10</v>
      </c>
      <c r="BG9" s="6">
        <v>10</v>
      </c>
      <c r="BH9" s="6">
        <v>2</v>
      </c>
      <c r="BK9" s="6">
        <v>5</v>
      </c>
      <c r="BO9" s="6">
        <v>10</v>
      </c>
      <c r="BS9" s="6">
        <v>10</v>
      </c>
      <c r="BV9" s="6">
        <v>10</v>
      </c>
      <c r="CB9" s="6">
        <v>10</v>
      </c>
    </row>
    <row r="10" spans="1:81" ht="12.75">
      <c r="A10" s="1" t="s">
        <v>87</v>
      </c>
      <c r="C10" s="5" t="s">
        <v>12</v>
      </c>
      <c r="D10" s="3">
        <v>2003</v>
      </c>
      <c r="E10" s="9">
        <f>SUM(L10:CQ10)</f>
        <v>198</v>
      </c>
      <c r="F10" s="2">
        <f>SUM(L10:X10)</f>
        <v>0</v>
      </c>
      <c r="G10" s="2">
        <f>SUM(Y10:AF10)</f>
        <v>11</v>
      </c>
      <c r="H10" s="2">
        <f>SUM(AH10:AW10)</f>
        <v>39</v>
      </c>
      <c r="I10" s="2">
        <f>SUM(AX10:BK10)</f>
        <v>68</v>
      </c>
      <c r="J10" s="2">
        <f t="shared" si="0"/>
        <v>50</v>
      </c>
      <c r="K10" s="2">
        <f t="shared" si="1"/>
        <v>30</v>
      </c>
      <c r="O10" s="3"/>
      <c r="P10" s="3"/>
      <c r="Q10" s="3"/>
      <c r="R10" s="6"/>
      <c r="S10" s="6"/>
      <c r="T10" s="6"/>
      <c r="U10" s="6"/>
      <c r="V10" s="6"/>
      <c r="W10" s="6"/>
      <c r="X10" s="6"/>
      <c r="AD10" s="6">
        <v>5</v>
      </c>
      <c r="AE10" s="6">
        <v>4</v>
      </c>
      <c r="AF10" s="6">
        <v>2</v>
      </c>
      <c r="AH10" s="6">
        <v>5</v>
      </c>
      <c r="AI10" s="6">
        <v>4</v>
      </c>
      <c r="AO10" s="6">
        <v>5</v>
      </c>
      <c r="AR10" s="6">
        <v>5</v>
      </c>
      <c r="AS10" s="6">
        <v>5</v>
      </c>
      <c r="AU10" s="6">
        <v>10</v>
      </c>
      <c r="AW10" s="6">
        <v>5</v>
      </c>
      <c r="AX10" s="6">
        <v>10</v>
      </c>
      <c r="AY10" s="6">
        <v>5</v>
      </c>
      <c r="BD10" s="18">
        <v>15</v>
      </c>
      <c r="BE10" s="6">
        <v>10</v>
      </c>
      <c r="BF10" s="6">
        <v>10</v>
      </c>
      <c r="BG10" s="6">
        <v>10</v>
      </c>
      <c r="BH10" s="6">
        <v>3</v>
      </c>
      <c r="BK10" s="6">
        <v>5</v>
      </c>
      <c r="BO10" s="6">
        <v>10</v>
      </c>
      <c r="BR10" s="6">
        <v>10</v>
      </c>
      <c r="BV10" s="6">
        <v>10</v>
      </c>
      <c r="BW10" s="6">
        <v>10</v>
      </c>
      <c r="BX10" s="6">
        <v>10</v>
      </c>
      <c r="BY10" s="6">
        <v>10</v>
      </c>
      <c r="CB10" s="6">
        <v>10</v>
      </c>
      <c r="CC10" s="6">
        <v>10</v>
      </c>
    </row>
    <row r="11" spans="1:81" ht="12.75">
      <c r="A11" s="1" t="s">
        <v>88</v>
      </c>
      <c r="C11" s="5" t="s">
        <v>18</v>
      </c>
      <c r="D11" s="3">
        <v>1999</v>
      </c>
      <c r="E11" s="9">
        <f>SUM(L11:CQ11)</f>
        <v>195</v>
      </c>
      <c r="F11" s="2">
        <f>SUM(L11:X11)</f>
        <v>53</v>
      </c>
      <c r="G11" s="2">
        <f>SUM(Y11:AF11)</f>
        <v>12</v>
      </c>
      <c r="H11" s="2">
        <f>SUM(AH11:AW11)</f>
        <v>23</v>
      </c>
      <c r="I11" s="2">
        <f>SUM(AX11:BK11)</f>
        <v>68</v>
      </c>
      <c r="J11" s="2">
        <f t="shared" si="0"/>
        <v>19</v>
      </c>
      <c r="K11" s="2">
        <f t="shared" si="1"/>
        <v>20</v>
      </c>
      <c r="L11" s="3">
        <v>5</v>
      </c>
      <c r="M11" s="3">
        <v>1</v>
      </c>
      <c r="O11" s="3">
        <v>5</v>
      </c>
      <c r="P11" s="3">
        <v>1</v>
      </c>
      <c r="Q11" s="3">
        <v>2</v>
      </c>
      <c r="R11" s="6">
        <v>5</v>
      </c>
      <c r="S11" s="6">
        <v>2</v>
      </c>
      <c r="T11" s="6">
        <v>25</v>
      </c>
      <c r="U11" s="6"/>
      <c r="V11" s="6">
        <v>5</v>
      </c>
      <c r="W11" s="6"/>
      <c r="X11" s="6">
        <v>2</v>
      </c>
      <c r="Y11" s="6">
        <v>5</v>
      </c>
      <c r="Z11" s="6">
        <v>4</v>
      </c>
      <c r="AA11" s="6">
        <v>3</v>
      </c>
      <c r="AH11" s="6">
        <v>5</v>
      </c>
      <c r="AJ11" s="6">
        <v>3</v>
      </c>
      <c r="AQ11" s="6">
        <v>5</v>
      </c>
      <c r="AS11" s="6">
        <v>5</v>
      </c>
      <c r="AW11" s="6">
        <v>5</v>
      </c>
      <c r="AY11" s="6">
        <v>5</v>
      </c>
      <c r="AZ11" s="6">
        <v>4</v>
      </c>
      <c r="BD11" s="18"/>
      <c r="BG11" s="6">
        <v>10</v>
      </c>
      <c r="BH11" s="6">
        <v>4</v>
      </c>
      <c r="BJ11" s="6">
        <v>40</v>
      </c>
      <c r="BK11" s="6">
        <v>5</v>
      </c>
      <c r="BL11" s="6">
        <v>5</v>
      </c>
      <c r="BM11" s="6">
        <v>4</v>
      </c>
      <c r="BV11" s="6">
        <v>10</v>
      </c>
      <c r="BY11" s="6">
        <v>10</v>
      </c>
      <c r="CC11" s="6">
        <v>10</v>
      </c>
    </row>
    <row r="12" spans="1:74" ht="12.75">
      <c r="A12" s="1" t="s">
        <v>89</v>
      </c>
      <c r="C12" s="5" t="s">
        <v>14</v>
      </c>
      <c r="D12" s="3">
        <v>2002</v>
      </c>
      <c r="E12" s="9">
        <f>SUM(L12:CQ12)</f>
        <v>189</v>
      </c>
      <c r="F12" s="2">
        <f>SUM(L12:X12)</f>
        <v>11</v>
      </c>
      <c r="G12" s="2">
        <f>SUM(Y12:AF12)</f>
        <v>18</v>
      </c>
      <c r="H12" s="2">
        <f>SUM(AH12:AW12)</f>
        <v>44</v>
      </c>
      <c r="I12" s="2">
        <f>SUM(AX12:BK12)</f>
        <v>85</v>
      </c>
      <c r="J12" s="2">
        <f t="shared" si="0"/>
        <v>31</v>
      </c>
      <c r="K12" s="2">
        <f t="shared" si="1"/>
        <v>0</v>
      </c>
      <c r="O12" s="3">
        <v>5</v>
      </c>
      <c r="P12" s="3">
        <v>1</v>
      </c>
      <c r="Q12" s="3"/>
      <c r="R12" s="6">
        <v>5</v>
      </c>
      <c r="S12" s="6"/>
      <c r="T12" s="6"/>
      <c r="U12" s="6"/>
      <c r="V12" s="6"/>
      <c r="W12" s="6"/>
      <c r="X12" s="6"/>
      <c r="Y12" s="6">
        <v>5</v>
      </c>
      <c r="Z12" s="6">
        <v>1</v>
      </c>
      <c r="AB12" s="6">
        <v>5</v>
      </c>
      <c r="AD12" s="6">
        <v>5</v>
      </c>
      <c r="AE12" s="6">
        <v>1</v>
      </c>
      <c r="AF12" s="6">
        <v>1</v>
      </c>
      <c r="AH12" s="6">
        <v>5</v>
      </c>
      <c r="AI12" s="6">
        <v>4</v>
      </c>
      <c r="AO12" s="6">
        <v>5</v>
      </c>
      <c r="AQ12" s="6">
        <v>5</v>
      </c>
      <c r="AR12" s="6">
        <v>5</v>
      </c>
      <c r="AS12" s="6">
        <v>5</v>
      </c>
      <c r="AU12" s="6">
        <v>10</v>
      </c>
      <c r="AW12" s="6">
        <v>5</v>
      </c>
      <c r="AX12" s="6">
        <v>10</v>
      </c>
      <c r="AY12" s="6">
        <v>5</v>
      </c>
      <c r="AZ12" s="6">
        <v>3</v>
      </c>
      <c r="BA12" s="6">
        <v>10</v>
      </c>
      <c r="BD12" s="18"/>
      <c r="BG12" s="6">
        <v>10</v>
      </c>
      <c r="BH12" s="6">
        <v>2</v>
      </c>
      <c r="BJ12" s="6">
        <v>40</v>
      </c>
      <c r="BK12" s="6">
        <v>5</v>
      </c>
      <c r="BL12" s="6">
        <v>5</v>
      </c>
      <c r="BM12" s="6">
        <v>6</v>
      </c>
      <c r="BR12" s="6">
        <v>10</v>
      </c>
      <c r="BV12" s="6">
        <v>10</v>
      </c>
    </row>
    <row r="13" spans="1:63" ht="12.75">
      <c r="A13" s="1" t="s">
        <v>90</v>
      </c>
      <c r="C13" s="5" t="s">
        <v>0</v>
      </c>
      <c r="D13" s="3">
        <v>1999</v>
      </c>
      <c r="E13" s="9">
        <f>SUM(L13:CQ13)</f>
        <v>150</v>
      </c>
      <c r="F13" s="2">
        <f>SUM(L13:X13)</f>
        <v>26</v>
      </c>
      <c r="G13" s="2">
        <f>SUM(Y13:AF13)</f>
        <v>18</v>
      </c>
      <c r="H13" s="2">
        <f>SUM(AH13:AW13)</f>
        <v>38</v>
      </c>
      <c r="I13" s="2">
        <f>SUM(AX13:BK13)</f>
        <v>68</v>
      </c>
      <c r="J13" s="2">
        <f t="shared" si="0"/>
        <v>0</v>
      </c>
      <c r="K13" s="2">
        <f t="shared" si="1"/>
        <v>0</v>
      </c>
      <c r="L13" s="3">
        <v>5</v>
      </c>
      <c r="O13" s="3">
        <v>5</v>
      </c>
      <c r="P13" s="3">
        <v>1</v>
      </c>
      <c r="Q13" s="3"/>
      <c r="R13" s="6">
        <v>5</v>
      </c>
      <c r="S13" s="6">
        <v>5</v>
      </c>
      <c r="T13" s="6"/>
      <c r="U13" s="6"/>
      <c r="V13" s="6">
        <v>5</v>
      </c>
      <c r="W13" s="6"/>
      <c r="X13" s="6"/>
      <c r="Y13" s="6">
        <v>5</v>
      </c>
      <c r="Z13" s="6">
        <v>1</v>
      </c>
      <c r="AB13" s="6">
        <v>5</v>
      </c>
      <c r="AD13" s="6">
        <v>5</v>
      </c>
      <c r="AE13" s="6">
        <v>1</v>
      </c>
      <c r="AF13" s="6">
        <v>1</v>
      </c>
      <c r="AH13" s="6">
        <v>5</v>
      </c>
      <c r="AI13" s="6">
        <v>4</v>
      </c>
      <c r="AJ13" s="6">
        <v>1</v>
      </c>
      <c r="AN13" s="6">
        <v>3</v>
      </c>
      <c r="AO13" s="6">
        <v>5</v>
      </c>
      <c r="AQ13" s="6">
        <v>5</v>
      </c>
      <c r="AR13" s="6">
        <v>5</v>
      </c>
      <c r="AS13" s="6">
        <v>5</v>
      </c>
      <c r="AW13" s="6">
        <v>5</v>
      </c>
      <c r="AY13" s="6">
        <v>5</v>
      </c>
      <c r="AZ13" s="6">
        <v>4</v>
      </c>
      <c r="BD13" s="18"/>
      <c r="BG13" s="6">
        <v>10</v>
      </c>
      <c r="BH13" s="6">
        <v>4</v>
      </c>
      <c r="BJ13" s="6">
        <v>40</v>
      </c>
      <c r="BK13" s="6">
        <v>5</v>
      </c>
    </row>
    <row r="14" spans="1:80" ht="12.75">
      <c r="A14" s="1" t="s">
        <v>91</v>
      </c>
      <c r="C14" s="5" t="s">
        <v>1</v>
      </c>
      <c r="D14" s="3">
        <v>2000</v>
      </c>
      <c r="E14" s="9">
        <f>SUM(L14:CQ14)</f>
        <v>142</v>
      </c>
      <c r="F14" s="2">
        <f>SUM(L14:X14)</f>
        <v>45</v>
      </c>
      <c r="G14" s="2">
        <f>SUM(Y14:AF14)</f>
        <v>5</v>
      </c>
      <c r="H14" s="2">
        <f>SUM(AH14:AW14)</f>
        <v>38</v>
      </c>
      <c r="I14" s="2">
        <f>SUM(AX14:BK14)</f>
        <v>25</v>
      </c>
      <c r="J14" s="2">
        <f t="shared" si="0"/>
        <v>19</v>
      </c>
      <c r="K14" s="2">
        <f t="shared" si="1"/>
        <v>10</v>
      </c>
      <c r="L14" s="3">
        <v>5</v>
      </c>
      <c r="O14" s="3">
        <v>5</v>
      </c>
      <c r="P14" s="3">
        <v>3</v>
      </c>
      <c r="Q14" s="3">
        <v>1</v>
      </c>
      <c r="R14" s="6">
        <v>5</v>
      </c>
      <c r="S14" s="6">
        <v>1</v>
      </c>
      <c r="T14" s="6">
        <v>25</v>
      </c>
      <c r="U14" s="6"/>
      <c r="V14" s="6"/>
      <c r="W14" s="6"/>
      <c r="X14" s="6"/>
      <c r="Y14" s="6"/>
      <c r="AB14" s="6">
        <v>5</v>
      </c>
      <c r="AH14" s="6">
        <v>5</v>
      </c>
      <c r="AI14" s="6">
        <v>4</v>
      </c>
      <c r="AN14" s="6">
        <v>1</v>
      </c>
      <c r="AO14" s="6">
        <v>5</v>
      </c>
      <c r="AQ14" s="6">
        <v>5</v>
      </c>
      <c r="AR14" s="6">
        <v>8</v>
      </c>
      <c r="AS14" s="6">
        <v>5</v>
      </c>
      <c r="AW14" s="6">
        <v>5</v>
      </c>
      <c r="AY14" s="6">
        <v>5</v>
      </c>
      <c r="BD14" s="18">
        <v>15</v>
      </c>
      <c r="BK14" s="6">
        <v>5</v>
      </c>
      <c r="BL14" s="6">
        <v>5</v>
      </c>
      <c r="BM14" s="6">
        <v>4</v>
      </c>
      <c r="BS14" s="6">
        <v>10</v>
      </c>
      <c r="CB14" s="6">
        <v>10</v>
      </c>
    </row>
    <row r="15" spans="1:81" ht="12.75">
      <c r="A15" s="1" t="s">
        <v>92</v>
      </c>
      <c r="C15" s="5" t="s">
        <v>11</v>
      </c>
      <c r="D15" s="3">
        <v>1999</v>
      </c>
      <c r="E15" s="9">
        <f>SUM(L15:CQ15)</f>
        <v>140</v>
      </c>
      <c r="F15" s="2">
        <f>SUM(L15:X15)</f>
        <v>15</v>
      </c>
      <c r="G15" s="2">
        <f>SUM(Y15:AF15)</f>
        <v>7</v>
      </c>
      <c r="H15" s="2">
        <f>SUM(AH15:AW15)</f>
        <v>45</v>
      </c>
      <c r="I15" s="2">
        <f>SUM(AX15:BK15)</f>
        <v>24</v>
      </c>
      <c r="J15" s="2">
        <f t="shared" si="0"/>
        <v>39</v>
      </c>
      <c r="K15" s="2">
        <f t="shared" si="1"/>
        <v>10</v>
      </c>
      <c r="L15" s="3">
        <v>5</v>
      </c>
      <c r="M15" s="3">
        <v>2</v>
      </c>
      <c r="N15" s="3">
        <v>3</v>
      </c>
      <c r="O15" s="3"/>
      <c r="P15" s="3"/>
      <c r="Q15" s="3"/>
      <c r="R15" s="6"/>
      <c r="S15" s="6"/>
      <c r="T15" s="6"/>
      <c r="U15" s="6"/>
      <c r="V15" s="6">
        <v>5</v>
      </c>
      <c r="W15" s="6"/>
      <c r="X15" s="6"/>
      <c r="Y15" s="6"/>
      <c r="AD15" s="6">
        <v>5</v>
      </c>
      <c r="AE15" s="6">
        <v>1</v>
      </c>
      <c r="AF15" s="6">
        <v>1</v>
      </c>
      <c r="AH15" s="6">
        <v>5</v>
      </c>
      <c r="AI15" s="6">
        <v>4</v>
      </c>
      <c r="AJ15" s="6">
        <v>2</v>
      </c>
      <c r="AK15" s="6">
        <v>-1</v>
      </c>
      <c r="AM15" s="6">
        <v>3</v>
      </c>
      <c r="AN15" s="6">
        <v>4</v>
      </c>
      <c r="AO15" s="6">
        <v>5</v>
      </c>
      <c r="AQ15" s="6">
        <v>5</v>
      </c>
      <c r="AR15" s="6">
        <v>5</v>
      </c>
      <c r="AS15" s="6">
        <v>5</v>
      </c>
      <c r="AV15" s="6">
        <v>3</v>
      </c>
      <c r="AW15" s="6">
        <v>5</v>
      </c>
      <c r="AY15" s="6">
        <v>5</v>
      </c>
      <c r="AZ15" s="6">
        <v>5</v>
      </c>
      <c r="BD15" s="18"/>
      <c r="BG15" s="6">
        <v>10</v>
      </c>
      <c r="BH15" s="6">
        <v>4</v>
      </c>
      <c r="BL15" s="6">
        <v>5</v>
      </c>
      <c r="BM15" s="6">
        <v>4</v>
      </c>
      <c r="BR15" s="6">
        <v>10</v>
      </c>
      <c r="BS15" s="6">
        <v>10</v>
      </c>
      <c r="BV15" s="6">
        <v>10</v>
      </c>
      <c r="CC15" s="6">
        <v>10</v>
      </c>
    </row>
    <row r="16" spans="1:82" ht="12.75">
      <c r="A16" s="1" t="s">
        <v>92</v>
      </c>
      <c r="C16" s="5" t="s">
        <v>17</v>
      </c>
      <c r="D16" s="3">
        <v>1997</v>
      </c>
      <c r="E16" s="9">
        <f>SUM(L16:CQ16)</f>
        <v>140</v>
      </c>
      <c r="F16" s="2">
        <f>SUM(L16:X16)</f>
        <v>0</v>
      </c>
      <c r="G16" s="2">
        <f>SUM(Y16:AF16)</f>
        <v>0</v>
      </c>
      <c r="H16" s="2">
        <f>SUM(AH16:AW16)</f>
        <v>10</v>
      </c>
      <c r="I16" s="2">
        <f>SUM(AX16:BK16)</f>
        <v>60</v>
      </c>
      <c r="J16" s="2">
        <f t="shared" si="0"/>
        <v>50</v>
      </c>
      <c r="K16" s="2">
        <f t="shared" si="1"/>
        <v>20</v>
      </c>
      <c r="O16" s="6"/>
      <c r="P16" s="3"/>
      <c r="Q16" s="6"/>
      <c r="R16" s="6"/>
      <c r="S16" s="6"/>
      <c r="T16" s="6"/>
      <c r="U16" s="6"/>
      <c r="V16" s="6"/>
      <c r="W16" s="6"/>
      <c r="X16" s="6"/>
      <c r="AU16" s="6">
        <v>10</v>
      </c>
      <c r="AX16" s="6">
        <v>10</v>
      </c>
      <c r="BA16" s="6">
        <v>10</v>
      </c>
      <c r="BB16" s="6">
        <v>10</v>
      </c>
      <c r="BC16" s="6">
        <v>10</v>
      </c>
      <c r="BD16" s="18"/>
      <c r="BE16" s="6">
        <v>10</v>
      </c>
      <c r="BF16" s="6">
        <v>10</v>
      </c>
      <c r="BR16" s="6">
        <v>10</v>
      </c>
      <c r="BS16" s="6">
        <v>10</v>
      </c>
      <c r="BV16" s="6">
        <v>10</v>
      </c>
      <c r="BW16" s="6">
        <v>10</v>
      </c>
      <c r="BX16" s="6">
        <v>10</v>
      </c>
      <c r="CB16" s="6">
        <v>10</v>
      </c>
      <c r="CD16" s="6">
        <v>10</v>
      </c>
    </row>
    <row r="17" spans="1:74" ht="12.75">
      <c r="A17" s="1" t="s">
        <v>93</v>
      </c>
      <c r="C17" s="5" t="s">
        <v>10</v>
      </c>
      <c r="D17" s="3">
        <v>1995</v>
      </c>
      <c r="E17" s="9">
        <f>SUM(L17:CQ17)</f>
        <v>130</v>
      </c>
      <c r="F17" s="2">
        <f>SUM(L17:X17)</f>
        <v>25</v>
      </c>
      <c r="G17" s="2">
        <f>SUM(Y17:AF17)</f>
        <v>0</v>
      </c>
      <c r="H17" s="2">
        <f>SUM(AH17:AW17)</f>
        <v>10</v>
      </c>
      <c r="I17" s="2">
        <f>SUM(AX17:BK17)</f>
        <v>65</v>
      </c>
      <c r="J17" s="2">
        <f t="shared" si="0"/>
        <v>30</v>
      </c>
      <c r="K17" s="2">
        <f t="shared" si="1"/>
        <v>0</v>
      </c>
      <c r="O17" s="3"/>
      <c r="P17" s="3"/>
      <c r="Q17" s="3"/>
      <c r="R17" s="6"/>
      <c r="S17" s="6"/>
      <c r="T17" s="6">
        <v>25</v>
      </c>
      <c r="U17" s="6"/>
      <c r="V17" s="6"/>
      <c r="W17" s="6"/>
      <c r="X17" s="6"/>
      <c r="Y17" s="6"/>
      <c r="AU17" s="6">
        <v>10</v>
      </c>
      <c r="BA17" s="6">
        <v>10</v>
      </c>
      <c r="BB17" s="6">
        <v>10</v>
      </c>
      <c r="BD17" s="18"/>
      <c r="BJ17" s="6">
        <v>40</v>
      </c>
      <c r="BK17" s="6">
        <v>5</v>
      </c>
      <c r="BR17" s="6">
        <v>10</v>
      </c>
      <c r="BS17" s="6">
        <v>10</v>
      </c>
      <c r="BV17" s="6">
        <v>10</v>
      </c>
    </row>
    <row r="18" spans="1:82" ht="12.75">
      <c r="A18" s="1" t="s">
        <v>93</v>
      </c>
      <c r="C18" s="5" t="s">
        <v>16</v>
      </c>
      <c r="D18" s="3">
        <v>1999</v>
      </c>
      <c r="E18" s="9">
        <f>SUM(L18:CQ18)</f>
        <v>130</v>
      </c>
      <c r="F18" s="2">
        <f>SUM(L18:X18)</f>
        <v>0</v>
      </c>
      <c r="G18" s="2">
        <f>SUM(Y18:AF18)</f>
        <v>0</v>
      </c>
      <c r="H18" s="2">
        <f>SUM(AH18:AW18)</f>
        <v>10</v>
      </c>
      <c r="I18" s="2">
        <f>SUM(AX18:BK18)</f>
        <v>60</v>
      </c>
      <c r="J18" s="2">
        <f t="shared" si="0"/>
        <v>40</v>
      </c>
      <c r="K18" s="2">
        <f t="shared" si="1"/>
        <v>20</v>
      </c>
      <c r="O18" s="3"/>
      <c r="P18" s="3"/>
      <c r="Q18" s="3"/>
      <c r="R18" s="6"/>
      <c r="S18" s="6"/>
      <c r="T18" s="6"/>
      <c r="U18" s="6"/>
      <c r="V18" s="6"/>
      <c r="W18" s="6"/>
      <c r="X18" s="6"/>
      <c r="AU18" s="6">
        <v>10</v>
      </c>
      <c r="AX18" s="6">
        <v>10</v>
      </c>
      <c r="BA18" s="6">
        <v>10</v>
      </c>
      <c r="BB18" s="6">
        <v>10</v>
      </c>
      <c r="BC18" s="6">
        <v>10</v>
      </c>
      <c r="BD18" s="18"/>
      <c r="BE18" s="6">
        <v>10</v>
      </c>
      <c r="BF18" s="6">
        <v>10</v>
      </c>
      <c r="BR18" s="6">
        <v>10</v>
      </c>
      <c r="BV18" s="6">
        <v>10</v>
      </c>
      <c r="BW18" s="6">
        <v>10</v>
      </c>
      <c r="BX18" s="6">
        <v>10</v>
      </c>
      <c r="CB18" s="6">
        <v>10</v>
      </c>
      <c r="CD18" s="6">
        <v>10</v>
      </c>
    </row>
    <row r="19" spans="1:80" ht="12.75">
      <c r="A19" s="1" t="s">
        <v>94</v>
      </c>
      <c r="C19" s="5" t="s">
        <v>34</v>
      </c>
      <c r="D19" s="3">
        <v>2005</v>
      </c>
      <c r="E19" s="9">
        <f>SUM(L19:CQ19)</f>
        <v>120</v>
      </c>
      <c r="F19" s="2">
        <f>SUM(L19:X19)</f>
        <v>0</v>
      </c>
      <c r="G19" s="2">
        <f>SUM(Y19:AF19)</f>
        <v>10</v>
      </c>
      <c r="H19" s="2">
        <f>SUM(AH19:AW19)</f>
        <v>20</v>
      </c>
      <c r="I19" s="2">
        <f>SUM(AX19:BK19)</f>
        <v>50</v>
      </c>
      <c r="J19" s="2">
        <f t="shared" si="0"/>
        <v>20</v>
      </c>
      <c r="K19" s="2">
        <f t="shared" si="1"/>
        <v>20</v>
      </c>
      <c r="T19" s="6"/>
      <c r="AC19" s="6">
        <v>10</v>
      </c>
      <c r="AL19" s="6">
        <v>10</v>
      </c>
      <c r="AU19" s="6">
        <v>10</v>
      </c>
      <c r="AX19" s="6">
        <v>10</v>
      </c>
      <c r="BA19" s="6">
        <v>10</v>
      </c>
      <c r="BC19" s="6">
        <v>10</v>
      </c>
      <c r="BD19" s="18"/>
      <c r="BE19" s="6">
        <v>10</v>
      </c>
      <c r="BF19" s="6">
        <v>10</v>
      </c>
      <c r="BR19" s="6">
        <v>10</v>
      </c>
      <c r="BV19" s="6">
        <v>10</v>
      </c>
      <c r="BY19" s="6">
        <v>10</v>
      </c>
      <c r="CB19" s="6">
        <v>10</v>
      </c>
    </row>
    <row r="20" spans="1:80" ht="12.75">
      <c r="A20" s="1" t="s">
        <v>95</v>
      </c>
      <c r="C20" s="5" t="s">
        <v>9</v>
      </c>
      <c r="D20" s="3">
        <v>2001</v>
      </c>
      <c r="E20" s="9">
        <f>SUM(L20:CQ20)</f>
        <v>119</v>
      </c>
      <c r="F20" s="2">
        <f>SUM(L20:X20)</f>
        <v>18</v>
      </c>
      <c r="G20" s="2">
        <f>SUM(Y20:AF20)</f>
        <v>14</v>
      </c>
      <c r="H20" s="2">
        <f>SUM(AH20:AW20)</f>
        <v>18</v>
      </c>
      <c r="I20" s="2">
        <f>SUM(AX20:BK20)</f>
        <v>39</v>
      </c>
      <c r="J20" s="2">
        <f t="shared" si="0"/>
        <v>20</v>
      </c>
      <c r="K20" s="2">
        <f t="shared" si="1"/>
        <v>10</v>
      </c>
      <c r="L20" s="3">
        <v>5</v>
      </c>
      <c r="O20" s="3">
        <v>5</v>
      </c>
      <c r="P20" s="3">
        <v>1</v>
      </c>
      <c r="Q20" s="3"/>
      <c r="R20" s="6">
        <v>5</v>
      </c>
      <c r="S20" s="6">
        <v>2</v>
      </c>
      <c r="T20" s="6"/>
      <c r="U20" s="6"/>
      <c r="V20" s="6"/>
      <c r="W20" s="6"/>
      <c r="X20" s="6"/>
      <c r="Y20" s="6"/>
      <c r="AB20" s="6">
        <v>5</v>
      </c>
      <c r="AD20" s="6">
        <v>5</v>
      </c>
      <c r="AE20" s="6">
        <v>1</v>
      </c>
      <c r="AF20" s="6">
        <v>3</v>
      </c>
      <c r="AH20" s="6">
        <v>5</v>
      </c>
      <c r="AJ20" s="6">
        <v>3</v>
      </c>
      <c r="AS20" s="6">
        <v>5</v>
      </c>
      <c r="AW20" s="6">
        <v>5</v>
      </c>
      <c r="AY20" s="6">
        <v>5</v>
      </c>
      <c r="AZ20" s="6">
        <v>7</v>
      </c>
      <c r="BA20" s="6">
        <v>10</v>
      </c>
      <c r="BD20" s="18"/>
      <c r="BG20" s="6">
        <v>10</v>
      </c>
      <c r="BH20" s="6">
        <v>2</v>
      </c>
      <c r="BK20" s="6">
        <v>5</v>
      </c>
      <c r="BS20" s="6">
        <v>10</v>
      </c>
      <c r="BV20" s="6">
        <v>10</v>
      </c>
      <c r="CB20" s="6">
        <v>10</v>
      </c>
    </row>
    <row r="21" spans="1:74" ht="12.75">
      <c r="A21" s="1" t="s">
        <v>96</v>
      </c>
      <c r="C21" s="7" t="s">
        <v>30</v>
      </c>
      <c r="D21" s="3">
        <v>1994</v>
      </c>
      <c r="E21" s="9">
        <f>SUM(L21:CQ21)</f>
        <v>115</v>
      </c>
      <c r="F21" s="2">
        <f>SUM(L21:X21)</f>
        <v>25</v>
      </c>
      <c r="G21" s="2">
        <f>SUM(Y21:AF21)</f>
        <v>0</v>
      </c>
      <c r="H21" s="2">
        <f>SUM(AH21:AW21)</f>
        <v>10</v>
      </c>
      <c r="I21" s="2">
        <f>SUM(AX21:BK21)</f>
        <v>60</v>
      </c>
      <c r="J21" s="2">
        <f t="shared" si="0"/>
        <v>20</v>
      </c>
      <c r="K21" s="2">
        <f t="shared" si="1"/>
        <v>0</v>
      </c>
      <c r="O21" s="3"/>
      <c r="P21" s="3"/>
      <c r="Q21" s="3"/>
      <c r="R21" s="6"/>
      <c r="S21" s="6"/>
      <c r="T21" s="6">
        <v>25</v>
      </c>
      <c r="U21" s="6"/>
      <c r="V21" s="6"/>
      <c r="W21" s="6"/>
      <c r="X21" s="6"/>
      <c r="Y21" s="6"/>
      <c r="AU21" s="6">
        <v>10</v>
      </c>
      <c r="BA21" s="6">
        <v>10</v>
      </c>
      <c r="BB21" s="6">
        <v>10</v>
      </c>
      <c r="BD21" s="18"/>
      <c r="BJ21" s="6">
        <v>40</v>
      </c>
      <c r="BS21" s="6">
        <v>10</v>
      </c>
      <c r="BV21" s="6">
        <v>10</v>
      </c>
    </row>
    <row r="22" spans="1:80" ht="12.75">
      <c r="A22" s="1" t="s">
        <v>97</v>
      </c>
      <c r="C22" s="5" t="s">
        <v>5</v>
      </c>
      <c r="D22" s="3">
        <v>2001</v>
      </c>
      <c r="E22" s="9">
        <f>SUM(L22:CQ22)</f>
        <v>113</v>
      </c>
      <c r="F22" s="2">
        <f>SUM(L22:X22)</f>
        <v>9</v>
      </c>
      <c r="G22" s="2">
        <f>SUM(Y22:AF22)</f>
        <v>14</v>
      </c>
      <c r="H22" s="2">
        <f>SUM(AH22:AW22)</f>
        <v>17</v>
      </c>
      <c r="I22" s="2">
        <f>SUM(AX22:BK22)</f>
        <v>43</v>
      </c>
      <c r="J22" s="2">
        <f t="shared" si="0"/>
        <v>20</v>
      </c>
      <c r="K22" s="2">
        <f t="shared" si="1"/>
        <v>10</v>
      </c>
      <c r="O22" s="3">
        <v>5</v>
      </c>
      <c r="P22" s="3">
        <v>1</v>
      </c>
      <c r="Q22" s="3">
        <v>3</v>
      </c>
      <c r="R22" s="6"/>
      <c r="S22" s="6"/>
      <c r="T22" s="6"/>
      <c r="U22" s="6"/>
      <c r="V22" s="6"/>
      <c r="W22" s="6"/>
      <c r="X22" s="6"/>
      <c r="Y22" s="6"/>
      <c r="AB22" s="6">
        <v>5</v>
      </c>
      <c r="AD22" s="6">
        <v>5</v>
      </c>
      <c r="AE22" s="6">
        <v>1</v>
      </c>
      <c r="AF22" s="6">
        <v>3</v>
      </c>
      <c r="AH22" s="6">
        <v>5</v>
      </c>
      <c r="AJ22" s="6">
        <v>3</v>
      </c>
      <c r="AK22" s="6">
        <v>-1</v>
      </c>
      <c r="AS22" s="6">
        <v>5</v>
      </c>
      <c r="AW22" s="6">
        <v>5</v>
      </c>
      <c r="AY22" s="6">
        <v>5</v>
      </c>
      <c r="AZ22" s="6">
        <v>6</v>
      </c>
      <c r="BD22" s="18">
        <v>15</v>
      </c>
      <c r="BG22" s="6">
        <v>10</v>
      </c>
      <c r="BH22" s="6">
        <v>2</v>
      </c>
      <c r="BK22" s="6">
        <v>5</v>
      </c>
      <c r="BS22" s="6">
        <v>10</v>
      </c>
      <c r="BV22" s="6">
        <v>10</v>
      </c>
      <c r="CB22" s="6">
        <v>10</v>
      </c>
    </row>
    <row r="23" spans="1:80" ht="12.75">
      <c r="A23" s="1" t="s">
        <v>98</v>
      </c>
      <c r="C23" s="5" t="s">
        <v>2</v>
      </c>
      <c r="D23" s="3">
        <v>2000</v>
      </c>
      <c r="E23" s="9">
        <f>SUM(L23:CQ23)</f>
        <v>96</v>
      </c>
      <c r="F23" s="2">
        <f>SUM(L23:X23)</f>
        <v>13</v>
      </c>
      <c r="G23" s="2">
        <f>SUM(Y23:AF23)</f>
        <v>5</v>
      </c>
      <c r="H23" s="2">
        <f>SUM(AH23:AW23)</f>
        <v>17</v>
      </c>
      <c r="I23" s="2">
        <f>SUM(AX23:BK23)</f>
        <v>30</v>
      </c>
      <c r="J23" s="2">
        <f t="shared" si="0"/>
        <v>21</v>
      </c>
      <c r="K23" s="2">
        <f t="shared" si="1"/>
        <v>10</v>
      </c>
      <c r="O23" s="3">
        <v>5</v>
      </c>
      <c r="P23" s="3">
        <v>1</v>
      </c>
      <c r="Q23" s="3"/>
      <c r="R23" s="6">
        <v>5</v>
      </c>
      <c r="S23" s="6">
        <v>2</v>
      </c>
      <c r="T23" s="6"/>
      <c r="U23" s="6"/>
      <c r="V23" s="6"/>
      <c r="W23" s="6"/>
      <c r="X23" s="6"/>
      <c r="Y23" s="6"/>
      <c r="AB23" s="6">
        <v>5</v>
      </c>
      <c r="AN23" s="6">
        <v>2</v>
      </c>
      <c r="AO23" s="6">
        <v>5</v>
      </c>
      <c r="AS23" s="6">
        <v>5</v>
      </c>
      <c r="AW23" s="6">
        <v>5</v>
      </c>
      <c r="AY23" s="6">
        <v>5</v>
      </c>
      <c r="AZ23" s="6">
        <v>5</v>
      </c>
      <c r="BD23" s="18">
        <v>15</v>
      </c>
      <c r="BK23" s="6">
        <v>5</v>
      </c>
      <c r="BL23" s="6">
        <v>5</v>
      </c>
      <c r="BM23" s="6">
        <v>6</v>
      </c>
      <c r="BS23" s="6">
        <v>10</v>
      </c>
      <c r="CB23" s="6">
        <v>10</v>
      </c>
    </row>
    <row r="24" spans="1:70" ht="12.75">
      <c r="A24" s="1" t="s">
        <v>99</v>
      </c>
      <c r="C24" s="5" t="s">
        <v>15</v>
      </c>
      <c r="D24" s="3">
        <v>1996</v>
      </c>
      <c r="E24" s="9">
        <f>SUM(L24:CQ24)</f>
        <v>81</v>
      </c>
      <c r="F24" s="2">
        <f>SUM(L24:X24)</f>
        <v>49</v>
      </c>
      <c r="G24" s="2">
        <f>SUM(Y24:AF24)</f>
        <v>0</v>
      </c>
      <c r="H24" s="2">
        <f>SUM(AH24:AW24)</f>
        <v>17</v>
      </c>
      <c r="I24" s="2">
        <f>SUM(AX24:BK24)</f>
        <v>5</v>
      </c>
      <c r="J24" s="2">
        <f t="shared" si="0"/>
        <v>10</v>
      </c>
      <c r="K24" s="2">
        <f t="shared" si="1"/>
        <v>0</v>
      </c>
      <c r="O24" s="3">
        <v>5</v>
      </c>
      <c r="P24" s="3">
        <v>1</v>
      </c>
      <c r="Q24" s="3"/>
      <c r="R24" s="6">
        <v>5</v>
      </c>
      <c r="S24" s="6">
        <v>3</v>
      </c>
      <c r="T24" s="6">
        <v>25</v>
      </c>
      <c r="U24" s="6"/>
      <c r="V24" s="6">
        <v>5</v>
      </c>
      <c r="W24" s="6">
        <v>2</v>
      </c>
      <c r="X24" s="6">
        <v>3</v>
      </c>
      <c r="Y24" s="6"/>
      <c r="AL24" s="6">
        <v>10</v>
      </c>
      <c r="AV24" s="6">
        <v>2</v>
      </c>
      <c r="AW24" s="6">
        <v>5</v>
      </c>
      <c r="BD24" s="18"/>
      <c r="BK24" s="6">
        <v>5</v>
      </c>
      <c r="BR24" s="6">
        <v>10</v>
      </c>
    </row>
    <row r="25" spans="1:70" ht="12.75">
      <c r="A25" s="1" t="s">
        <v>100</v>
      </c>
      <c r="C25" s="7" t="s">
        <v>24</v>
      </c>
      <c r="D25" s="8">
        <v>1993</v>
      </c>
      <c r="E25" s="9">
        <f>SUM(L25:CQ25)</f>
        <v>80</v>
      </c>
      <c r="F25" s="2">
        <f>SUM(L25:X25)</f>
        <v>5</v>
      </c>
      <c r="G25" s="2">
        <f>SUM(Y25:AF25)</f>
        <v>0</v>
      </c>
      <c r="H25" s="2">
        <f>SUM(AH25:AW25)</f>
        <v>5</v>
      </c>
      <c r="I25" s="2">
        <f>SUM(AX25:BK25)</f>
        <v>45</v>
      </c>
      <c r="J25" s="2">
        <f t="shared" si="0"/>
        <v>25</v>
      </c>
      <c r="K25" s="2">
        <f t="shared" si="1"/>
        <v>0</v>
      </c>
      <c r="O25" s="3">
        <v>5</v>
      </c>
      <c r="P25" s="5"/>
      <c r="Q25" s="5"/>
      <c r="R25" s="6"/>
      <c r="S25" s="6"/>
      <c r="T25" s="6"/>
      <c r="U25" s="6"/>
      <c r="V25" s="6"/>
      <c r="W25" s="6"/>
      <c r="X25" s="6"/>
      <c r="Y25" s="6"/>
      <c r="AQ25" s="6">
        <v>5</v>
      </c>
      <c r="BD25" s="18"/>
      <c r="BJ25" s="6">
        <v>40</v>
      </c>
      <c r="BK25" s="6">
        <v>5</v>
      </c>
      <c r="BL25" s="6">
        <v>5</v>
      </c>
      <c r="BO25" s="6">
        <v>10</v>
      </c>
      <c r="BR25" s="6">
        <v>10</v>
      </c>
    </row>
    <row r="26" spans="1:71" ht="12.75">
      <c r="A26" s="1" t="s">
        <v>101</v>
      </c>
      <c r="C26" s="5" t="s">
        <v>66</v>
      </c>
      <c r="D26" s="3">
        <v>2001</v>
      </c>
      <c r="E26" s="9">
        <f>SUM(L26:CQ26)</f>
        <v>72</v>
      </c>
      <c r="F26" s="2">
        <f>SUM(L26:X26)</f>
        <v>25</v>
      </c>
      <c r="G26" s="2">
        <f>SUM(Y26:AF26)</f>
        <v>7</v>
      </c>
      <c r="H26" s="2">
        <f>SUM(AH26:AW26)</f>
        <v>5</v>
      </c>
      <c r="I26" s="2">
        <f>SUM(AX26:BK26)</f>
        <v>5</v>
      </c>
      <c r="J26" s="2">
        <f t="shared" si="0"/>
        <v>30</v>
      </c>
      <c r="K26" s="2">
        <f t="shared" si="1"/>
        <v>0</v>
      </c>
      <c r="O26" s="3"/>
      <c r="P26" s="3"/>
      <c r="Q26" s="3"/>
      <c r="R26" s="6"/>
      <c r="S26" s="6"/>
      <c r="T26" s="6">
        <v>25</v>
      </c>
      <c r="U26" s="6"/>
      <c r="V26" s="6"/>
      <c r="W26" s="6"/>
      <c r="X26" s="6"/>
      <c r="Y26" s="6"/>
      <c r="AD26" s="6">
        <v>5</v>
      </c>
      <c r="AE26" s="6">
        <v>1</v>
      </c>
      <c r="AF26" s="6">
        <v>1</v>
      </c>
      <c r="AO26" s="6">
        <v>5</v>
      </c>
      <c r="BD26" s="18"/>
      <c r="BK26" s="6">
        <v>5</v>
      </c>
      <c r="BO26" s="6">
        <v>10</v>
      </c>
      <c r="BR26" s="6">
        <v>10</v>
      </c>
      <c r="BS26" s="6">
        <v>10</v>
      </c>
    </row>
    <row r="27" spans="1:77" ht="12.75">
      <c r="A27" s="1" t="s">
        <v>102</v>
      </c>
      <c r="C27" s="5" t="s">
        <v>8</v>
      </c>
      <c r="D27" s="3">
        <v>1995</v>
      </c>
      <c r="E27" s="9">
        <f>SUM(L27:CQ27)</f>
        <v>53</v>
      </c>
      <c r="F27" s="2">
        <f>SUM(L27:X27)</f>
        <v>5</v>
      </c>
      <c r="G27" s="2">
        <f>SUM(Y27:AF27)</f>
        <v>10</v>
      </c>
      <c r="H27" s="2">
        <f>SUM(AH27:AW27)</f>
        <v>8</v>
      </c>
      <c r="I27" s="2">
        <f>SUM(AX27:BK27)</f>
        <v>5</v>
      </c>
      <c r="J27" s="2">
        <f t="shared" si="0"/>
        <v>15</v>
      </c>
      <c r="K27" s="2">
        <f t="shared" si="1"/>
        <v>10</v>
      </c>
      <c r="O27" s="3">
        <v>5</v>
      </c>
      <c r="P27" s="3"/>
      <c r="Q27" s="3"/>
      <c r="R27" s="6"/>
      <c r="S27" s="6"/>
      <c r="T27" s="6"/>
      <c r="U27" s="6"/>
      <c r="V27" s="6"/>
      <c r="W27" s="6"/>
      <c r="X27" s="6"/>
      <c r="Y27" s="6"/>
      <c r="AB27" s="6">
        <v>5</v>
      </c>
      <c r="AD27" s="6">
        <v>5</v>
      </c>
      <c r="AV27" s="6">
        <v>3</v>
      </c>
      <c r="AW27" s="6">
        <v>5</v>
      </c>
      <c r="BD27" s="18"/>
      <c r="BK27" s="6">
        <v>5</v>
      </c>
      <c r="BL27" s="6">
        <v>5</v>
      </c>
      <c r="BO27" s="6">
        <v>10</v>
      </c>
      <c r="BY27" s="6">
        <v>10</v>
      </c>
    </row>
    <row r="28" spans="1:79" ht="12.75">
      <c r="A28" s="1" t="s">
        <v>103</v>
      </c>
      <c r="C28" s="5" t="s">
        <v>53</v>
      </c>
      <c r="D28" s="3">
        <v>1992</v>
      </c>
      <c r="E28" s="9">
        <f>SUM(L28:CQ28)</f>
        <v>50</v>
      </c>
      <c r="F28" s="2">
        <f>SUM(L28:X28)</f>
        <v>0</v>
      </c>
      <c r="G28" s="2">
        <f>SUM(Y28:AF28)</f>
        <v>0</v>
      </c>
      <c r="H28" s="2">
        <f>SUM(AH28:AW28)</f>
        <v>0</v>
      </c>
      <c r="I28" s="2">
        <f>SUM(AX28:BK28)</f>
        <v>25</v>
      </c>
      <c r="J28" s="2">
        <f>SUM(BL28:BX28)</f>
        <v>5</v>
      </c>
      <c r="K28" s="2">
        <f t="shared" si="1"/>
        <v>20</v>
      </c>
      <c r="BB28" s="6">
        <v>10</v>
      </c>
      <c r="BD28" s="18"/>
      <c r="BG28" s="6">
        <v>10</v>
      </c>
      <c r="BK28" s="6">
        <v>5</v>
      </c>
      <c r="BL28" s="6">
        <v>5</v>
      </c>
      <c r="BZ28" s="6">
        <v>10</v>
      </c>
      <c r="CA28" s="6">
        <v>10</v>
      </c>
    </row>
    <row r="29" spans="1:56" ht="12.75">
      <c r="A29" s="1" t="s">
        <v>104</v>
      </c>
      <c r="C29" s="7" t="s">
        <v>26</v>
      </c>
      <c r="D29" s="8">
        <v>1996</v>
      </c>
      <c r="E29" s="9">
        <f>SUM(L29:CQ29)</f>
        <v>43</v>
      </c>
      <c r="F29" s="2">
        <f>SUM(L29:X29)</f>
        <v>33</v>
      </c>
      <c r="G29" s="2">
        <f>SUM(Y29:AF29)</f>
        <v>5</v>
      </c>
      <c r="H29" s="2">
        <f>SUM(AH29:AW29)</f>
        <v>5</v>
      </c>
      <c r="I29" s="2">
        <f>SUM(AX29:BK29)</f>
        <v>0</v>
      </c>
      <c r="J29" s="2">
        <f t="shared" si="0"/>
        <v>0</v>
      </c>
      <c r="K29" s="2">
        <f>SUM(BY29:CD29)</f>
        <v>0</v>
      </c>
      <c r="R29" s="6">
        <v>5</v>
      </c>
      <c r="S29" s="6">
        <v>3</v>
      </c>
      <c r="T29" s="6">
        <v>25</v>
      </c>
      <c r="U29" s="6"/>
      <c r="V29" s="6"/>
      <c r="W29" s="6"/>
      <c r="X29" s="6"/>
      <c r="Y29" s="6">
        <v>5</v>
      </c>
      <c r="AO29" s="6">
        <v>5</v>
      </c>
      <c r="BD29" s="18"/>
    </row>
    <row r="30" spans="1:67" ht="12.75">
      <c r="A30" s="1" t="s">
        <v>105</v>
      </c>
      <c r="C30" s="5" t="s">
        <v>64</v>
      </c>
      <c r="D30" s="3">
        <v>2001</v>
      </c>
      <c r="E30" s="9">
        <f>SUM(L30:CQ30)</f>
        <v>40</v>
      </c>
      <c r="F30" s="2">
        <f>SUM(L30:X30)</f>
        <v>0</v>
      </c>
      <c r="G30" s="2">
        <f>SUM(Y30:AF30)</f>
        <v>0</v>
      </c>
      <c r="H30" s="2">
        <f>SUM(AH30:AW30)</f>
        <v>0</v>
      </c>
      <c r="I30" s="2">
        <f>SUM(AX30:BK30)</f>
        <v>17</v>
      </c>
      <c r="J30" s="2">
        <f t="shared" si="0"/>
        <v>23</v>
      </c>
      <c r="K30" s="2">
        <f t="shared" si="1"/>
        <v>0</v>
      </c>
      <c r="BG30" s="6">
        <v>10</v>
      </c>
      <c r="BH30" s="6">
        <v>2</v>
      </c>
      <c r="BK30" s="6">
        <v>5</v>
      </c>
      <c r="BL30" s="6">
        <v>5</v>
      </c>
      <c r="BM30" s="6">
        <v>8</v>
      </c>
      <c r="BO30" s="6">
        <v>10</v>
      </c>
    </row>
    <row r="31" spans="1:56" ht="12.75">
      <c r="A31" s="1" t="s">
        <v>106</v>
      </c>
      <c r="C31" s="7" t="s">
        <v>33</v>
      </c>
      <c r="D31" s="3">
        <v>2004</v>
      </c>
      <c r="E31" s="9">
        <f>SUM(L31:CQ31)</f>
        <v>35</v>
      </c>
      <c r="F31" s="2">
        <f>SUM(L31:X31)</f>
        <v>25</v>
      </c>
      <c r="G31" s="2">
        <f>SUM(Y31:AF31)</f>
        <v>0</v>
      </c>
      <c r="H31" s="2">
        <f>SUM(AH31:AW31)</f>
        <v>0</v>
      </c>
      <c r="I31" s="2">
        <f>SUM(AX31:BK31)</f>
        <v>10</v>
      </c>
      <c r="J31" s="2">
        <f t="shared" si="0"/>
        <v>0</v>
      </c>
      <c r="K31" s="2">
        <f t="shared" si="1"/>
        <v>0</v>
      </c>
      <c r="T31" s="6">
        <v>25</v>
      </c>
      <c r="U31" s="6"/>
      <c r="V31" s="6"/>
      <c r="W31" s="6"/>
      <c r="X31" s="6"/>
      <c r="Y31" s="6"/>
      <c r="BA31" s="6">
        <v>10</v>
      </c>
      <c r="BD31" s="18"/>
    </row>
    <row r="32" spans="1:81" ht="12.75">
      <c r="A32" s="1" t="s">
        <v>106</v>
      </c>
      <c r="C32" s="7" t="s">
        <v>31</v>
      </c>
      <c r="D32" s="3">
        <v>1997</v>
      </c>
      <c r="E32" s="9">
        <f>SUM(L32:CQ32)</f>
        <v>35</v>
      </c>
      <c r="F32" s="2">
        <f>SUM(L32:X32)</f>
        <v>25</v>
      </c>
      <c r="G32" s="2">
        <f>SUM(Y32:AF32)</f>
        <v>0</v>
      </c>
      <c r="H32" s="2">
        <f>SUM(AH32:AW32)</f>
        <v>0</v>
      </c>
      <c r="I32" s="2">
        <f>SUM(AX32:BK32)</f>
        <v>0</v>
      </c>
      <c r="J32" s="2">
        <f t="shared" si="0"/>
        <v>0</v>
      </c>
      <c r="K32" s="2">
        <f t="shared" si="1"/>
        <v>10</v>
      </c>
      <c r="O32" s="3"/>
      <c r="P32" s="3"/>
      <c r="Q32" s="3"/>
      <c r="R32" s="6"/>
      <c r="S32" s="6"/>
      <c r="T32" s="6">
        <v>25</v>
      </c>
      <c r="U32" s="6"/>
      <c r="V32" s="6"/>
      <c r="W32" s="6"/>
      <c r="X32" s="6"/>
      <c r="Y32" s="6"/>
      <c r="BD32" s="18"/>
      <c r="CC32" s="6">
        <v>10</v>
      </c>
    </row>
    <row r="33" spans="1:71" ht="12.75">
      <c r="A33" s="1" t="s">
        <v>106</v>
      </c>
      <c r="C33" s="7" t="s">
        <v>32</v>
      </c>
      <c r="D33" s="3">
        <v>1997</v>
      </c>
      <c r="E33" s="9">
        <f>SUM(L33:CQ33)</f>
        <v>35</v>
      </c>
      <c r="F33" s="2">
        <f>SUM(L33:X33)</f>
        <v>25</v>
      </c>
      <c r="G33" s="2">
        <f>SUM(Y33:AF33)</f>
        <v>0</v>
      </c>
      <c r="H33" s="2">
        <f>SUM(AH33:AW33)</f>
        <v>0</v>
      </c>
      <c r="I33" s="2">
        <f>SUM(AX33:BK33)</f>
        <v>0</v>
      </c>
      <c r="J33" s="2">
        <f t="shared" si="0"/>
        <v>10</v>
      </c>
      <c r="K33" s="2">
        <f t="shared" si="1"/>
        <v>0</v>
      </c>
      <c r="O33" s="3"/>
      <c r="P33" s="3"/>
      <c r="Q33" s="3"/>
      <c r="R33" s="6"/>
      <c r="S33" s="6"/>
      <c r="T33" s="6">
        <v>25</v>
      </c>
      <c r="U33" s="6"/>
      <c r="V33" s="6"/>
      <c r="W33" s="6"/>
      <c r="X33" s="6"/>
      <c r="Y33" s="6"/>
      <c r="BD33" s="18"/>
      <c r="BS33" s="6">
        <v>10</v>
      </c>
    </row>
    <row r="34" spans="1:80" ht="12.75">
      <c r="A34" s="1" t="s">
        <v>107</v>
      </c>
      <c r="C34" s="5" t="s">
        <v>75</v>
      </c>
      <c r="D34" s="3" t="s">
        <v>49</v>
      </c>
      <c r="E34" s="9">
        <f>SUM(L34:CQ34)</f>
        <v>20</v>
      </c>
      <c r="F34" s="2">
        <v>0</v>
      </c>
      <c r="G34" s="2">
        <v>0</v>
      </c>
      <c r="H34" s="2">
        <f>SUM(AH34:AW34)</f>
        <v>0</v>
      </c>
      <c r="I34" s="2">
        <f>SUM(AX34:BK34)</f>
        <v>0</v>
      </c>
      <c r="J34" s="2">
        <f t="shared" si="0"/>
        <v>0</v>
      </c>
      <c r="K34" s="2">
        <f t="shared" si="1"/>
        <v>20</v>
      </c>
      <c r="BY34" s="6">
        <v>10</v>
      </c>
      <c r="CB34" s="6">
        <v>10</v>
      </c>
    </row>
    <row r="35" spans="1:56" ht="12.75">
      <c r="A35" s="1" t="s">
        <v>108</v>
      </c>
      <c r="C35" s="5" t="s">
        <v>46</v>
      </c>
      <c r="D35" s="3" t="s">
        <v>49</v>
      </c>
      <c r="E35" s="9">
        <f>SUM(L35:CQ35)</f>
        <v>5</v>
      </c>
      <c r="F35" s="2">
        <v>0</v>
      </c>
      <c r="G35" s="2">
        <v>0</v>
      </c>
      <c r="H35" s="2">
        <f>SUM(AH35:AW35)</f>
        <v>5</v>
      </c>
      <c r="I35" s="2">
        <f>SUM(AX35:BK35)</f>
        <v>0</v>
      </c>
      <c r="J35" s="2">
        <f t="shared" si="0"/>
        <v>0</v>
      </c>
      <c r="K35" s="2">
        <f t="shared" si="1"/>
        <v>0</v>
      </c>
      <c r="AO35" s="6">
        <v>5</v>
      </c>
      <c r="BD35" s="18"/>
    </row>
    <row r="36" ht="12.75"/>
    <row r="37" ht="12.75"/>
    <row r="38" ht="12.75"/>
    <row r="39" ht="12.75"/>
    <row r="40" ht="12.75"/>
  </sheetData>
  <sheetProtection/>
  <mergeCells count="13">
    <mergeCell ref="L3:N3"/>
    <mergeCell ref="O3:Q3"/>
    <mergeCell ref="R3:S3"/>
    <mergeCell ref="V3:X3"/>
    <mergeCell ref="Y3:AA3"/>
    <mergeCell ref="AY3:AZ3"/>
    <mergeCell ref="AV3:AW3"/>
    <mergeCell ref="AR3:AS3"/>
    <mergeCell ref="AM3:AO3"/>
    <mergeCell ref="AH3:AK3"/>
    <mergeCell ref="AD3:AG3"/>
    <mergeCell ref="BG3:BH3"/>
    <mergeCell ref="BL3:BM3"/>
  </mergeCells>
  <printOptions/>
  <pageMargins left="0.7086614173228347" right="0.7086614173228347" top="0.7874015748031497" bottom="0.7874015748031497" header="0.31496062992125984" footer="0.31496062992125984"/>
  <pageSetup fitToHeight="1" fitToWidth="1" orientation="landscape"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Fanda</dc:creator>
  <cp:keywords/>
  <dc:description/>
  <cp:lastModifiedBy>Fanda</cp:lastModifiedBy>
  <cp:lastPrinted>2011-01-26T11:56:16Z</cp:lastPrinted>
  <dcterms:created xsi:type="dcterms:W3CDTF">2011-01-04T20:44:45Z</dcterms:created>
  <dcterms:modified xsi:type="dcterms:W3CDTF">2011-06-21T19:11:43Z</dcterms:modified>
  <cp:category/>
  <cp:version/>
  <cp:contentType/>
  <cp:contentStatus/>
</cp:coreProperties>
</file>